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P:\Ablage\BC_GmbH\Power-Paare\Newsletter\2019\Newsletter_4_02.07.2019\Downloads\"/>
    </mc:Choice>
  </mc:AlternateContent>
  <xr:revisionPtr revIDLastSave="0" documentId="13_ncr:1_{5D75595B-CD21-4E63-92E3-A5E425B8B910}" xr6:coauthVersionLast="43" xr6:coauthVersionMax="43" xr10:uidLastSave="{00000000-0000-0000-0000-000000000000}"/>
  <bookViews>
    <workbookView xWindow="-96" yWindow="-96" windowWidth="19392" windowHeight="10668" xr2:uid="{00000000-000D-0000-FFFF-FFFF00000000}"/>
  </bookViews>
  <sheets>
    <sheet name="Erläuterung" sheetId="13" r:id="rId1"/>
    <sheet name="Übersicht 06-2019" sheetId="12" r:id="rId2"/>
    <sheet name="Mitarbeiter 1" sheetId="2" r:id="rId3"/>
    <sheet name="Mitarbeiter 2" sheetId="7" r:id="rId4"/>
    <sheet name="Mitarbeiter 3" sheetId="9" r:id="rId5"/>
    <sheet name="Mitarbeiter 4" sheetId="8" r:id="rId6"/>
    <sheet name="Mitarbeiter 5" sheetId="10" r:id="rId7"/>
    <sheet name="Mitarbeiter 6" sheetId="11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2" l="1"/>
  <c r="E12" i="12"/>
  <c r="F12" i="12"/>
  <c r="G12" i="12"/>
  <c r="C12" i="12"/>
  <c r="G10" i="12"/>
  <c r="G9" i="12"/>
  <c r="G8" i="12"/>
  <c r="G7" i="12"/>
  <c r="F10" i="12"/>
  <c r="F9" i="12"/>
  <c r="F8" i="12"/>
  <c r="F7" i="12"/>
  <c r="E10" i="12"/>
  <c r="E9" i="12"/>
  <c r="E8" i="12"/>
  <c r="E7" i="12"/>
  <c r="D10" i="12"/>
  <c r="D9" i="12"/>
  <c r="D8" i="12"/>
  <c r="D7" i="12"/>
  <c r="C10" i="12"/>
  <c r="C9" i="12"/>
  <c r="C8" i="12"/>
  <c r="C7" i="12"/>
  <c r="A10" i="12"/>
  <c r="A9" i="12"/>
  <c r="A8" i="12"/>
  <c r="B10" i="12"/>
  <c r="B9" i="12"/>
  <c r="B8" i="12"/>
  <c r="B7" i="12"/>
  <c r="A7" i="12"/>
  <c r="B6" i="12"/>
  <c r="A6" i="12"/>
  <c r="G6" i="12"/>
  <c r="F6" i="12"/>
  <c r="E6" i="12"/>
  <c r="D6" i="12"/>
  <c r="C6" i="12"/>
  <c r="G5" i="12"/>
  <c r="C5" i="12"/>
  <c r="F5" i="12"/>
  <c r="E5" i="12"/>
  <c r="D5" i="12"/>
  <c r="B5" i="12"/>
  <c r="A5" i="12"/>
  <c r="E8" i="10"/>
  <c r="E9" i="10"/>
  <c r="E10" i="10"/>
  <c r="E11" i="10"/>
  <c r="E12" i="10"/>
  <c r="E13" i="10"/>
  <c r="E14" i="10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F7" i="7"/>
  <c r="F8" i="7" s="1"/>
  <c r="F9" i="7" s="1"/>
  <c r="F10" i="7" s="1"/>
  <c r="F11" i="7" s="1"/>
  <c r="F12" i="7" s="1"/>
  <c r="F13" i="7" s="1"/>
  <c r="F14" i="7" s="1"/>
  <c r="F15" i="7" s="1"/>
  <c r="F16" i="7" s="1"/>
  <c r="F17" i="7" s="1"/>
  <c r="F18" i="7" s="1"/>
  <c r="F19" i="7" s="1"/>
  <c r="F20" i="7" s="1"/>
  <c r="F21" i="7" s="1"/>
  <c r="F22" i="7" s="1"/>
  <c r="F23" i="7" s="1"/>
  <c r="F24" i="7" s="1"/>
  <c r="F25" i="7" s="1"/>
  <c r="F26" i="7" s="1"/>
  <c r="F27" i="7" s="1"/>
  <c r="F28" i="7" s="1"/>
  <c r="F29" i="7" s="1"/>
  <c r="F30" i="7" s="1"/>
  <c r="F31" i="7" s="1"/>
  <c r="F32" i="7" s="1"/>
  <c r="F33" i="7" s="1"/>
  <c r="F34" i="7" s="1"/>
  <c r="F35" i="7" s="1"/>
  <c r="F36" i="7" s="1"/>
  <c r="F39" i="7" s="1"/>
  <c r="E7" i="7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F7" i="9"/>
  <c r="E7" i="9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F7" i="8"/>
  <c r="F8" i="8" s="1"/>
  <c r="F9" i="8" s="1"/>
  <c r="E7" i="8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F7" i="10"/>
  <c r="E7" i="10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F7" i="11"/>
  <c r="F8" i="11" s="1"/>
  <c r="F9" i="11" s="1"/>
  <c r="F10" i="11" s="1"/>
  <c r="F11" i="11" s="1"/>
  <c r="F12" i="11" s="1"/>
  <c r="F13" i="11" s="1"/>
  <c r="F14" i="11" s="1"/>
  <c r="F15" i="11" s="1"/>
  <c r="F16" i="11" s="1"/>
  <c r="F17" i="11" s="1"/>
  <c r="F18" i="11" s="1"/>
  <c r="F19" i="11" s="1"/>
  <c r="F20" i="11" s="1"/>
  <c r="F21" i="11" s="1"/>
  <c r="F22" i="11" s="1"/>
  <c r="F23" i="11" s="1"/>
  <c r="E7" i="11"/>
  <c r="F10" i="2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C38" i="11"/>
  <c r="F38" i="11" s="1"/>
  <c r="B38" i="11"/>
  <c r="C38" i="10"/>
  <c r="B38" i="10"/>
  <c r="C38" i="9"/>
  <c r="F38" i="9" s="1"/>
  <c r="B38" i="9"/>
  <c r="C38" i="8"/>
  <c r="F38" i="8" s="1"/>
  <c r="B38" i="8"/>
  <c r="C38" i="7"/>
  <c r="F38" i="7" s="1"/>
  <c r="B38" i="7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7" i="2"/>
  <c r="F7" i="2"/>
  <c r="C38" i="2"/>
  <c r="F38" i="2" s="1"/>
  <c r="B38" i="2"/>
  <c r="F8" i="9" l="1"/>
  <c r="F9" i="9" s="1"/>
  <c r="F10" i="9" s="1"/>
  <c r="F11" i="9" s="1"/>
  <c r="F12" i="9" s="1"/>
  <c r="F13" i="9" s="1"/>
  <c r="F14" i="9" s="1"/>
  <c r="F15" i="9" s="1"/>
  <c r="F16" i="9" s="1"/>
  <c r="F17" i="9" s="1"/>
  <c r="F18" i="9" s="1"/>
  <c r="F19" i="9" s="1"/>
  <c r="F20" i="9" s="1"/>
  <c r="F21" i="9" s="1"/>
  <c r="F22" i="9" s="1"/>
  <c r="F23" i="9" s="1"/>
  <c r="F24" i="9" s="1"/>
  <c r="F25" i="9" s="1"/>
  <c r="F26" i="9" s="1"/>
  <c r="F27" i="9" s="1"/>
  <c r="F28" i="9" s="1"/>
  <c r="F29" i="9" s="1"/>
  <c r="F30" i="9" s="1"/>
  <c r="F31" i="9" s="1"/>
  <c r="F32" i="9" s="1"/>
  <c r="F33" i="9" s="1"/>
  <c r="F34" i="9" s="1"/>
  <c r="F35" i="9" s="1"/>
  <c r="F36" i="9" s="1"/>
  <c r="F39" i="9" s="1"/>
  <c r="F24" i="11"/>
  <c r="F25" i="11" s="1"/>
  <c r="F26" i="11" s="1"/>
  <c r="F27" i="11" s="1"/>
  <c r="F28" i="11" s="1"/>
  <c r="F29" i="11" s="1"/>
  <c r="F30" i="11" s="1"/>
  <c r="F31" i="11" s="1"/>
  <c r="F32" i="11" s="1"/>
  <c r="F33" i="11" s="1"/>
  <c r="F34" i="11" s="1"/>
  <c r="F35" i="11" s="1"/>
  <c r="F36" i="11" s="1"/>
  <c r="F39" i="11" s="1"/>
  <c r="F8" i="10"/>
  <c r="F9" i="10" s="1"/>
  <c r="F10" i="10" s="1"/>
  <c r="F11" i="10" s="1"/>
  <c r="F12" i="10" s="1"/>
  <c r="F13" i="10" s="1"/>
  <c r="F14" i="10" s="1"/>
  <c r="F15" i="10" s="1"/>
  <c r="F16" i="10" s="1"/>
  <c r="F17" i="10" s="1"/>
  <c r="F18" i="10" s="1"/>
  <c r="F19" i="10" s="1"/>
  <c r="F20" i="10" s="1"/>
  <c r="F21" i="10" s="1"/>
  <c r="F22" i="10" s="1"/>
  <c r="F23" i="10" s="1"/>
  <c r="F24" i="10" s="1"/>
  <c r="F25" i="10" s="1"/>
  <c r="F26" i="10" s="1"/>
  <c r="F27" i="10" s="1"/>
  <c r="F28" i="10" s="1"/>
  <c r="F29" i="10" s="1"/>
  <c r="F30" i="10" s="1"/>
  <c r="F31" i="10" s="1"/>
  <c r="F32" i="10" s="1"/>
  <c r="F33" i="10" s="1"/>
  <c r="F34" i="10" s="1"/>
  <c r="F35" i="10" s="1"/>
  <c r="F36" i="10" s="1"/>
  <c r="F39" i="10" s="1"/>
  <c r="F38" i="10"/>
  <c r="F10" i="8"/>
  <c r="F11" i="8" s="1"/>
  <c r="F12" i="8" s="1"/>
  <c r="F13" i="8" s="1"/>
  <c r="F14" i="8" s="1"/>
  <c r="F15" i="8" s="1"/>
  <c r="F16" i="8" s="1"/>
  <c r="F17" i="8" s="1"/>
  <c r="F18" i="8" s="1"/>
  <c r="F19" i="8" s="1"/>
  <c r="F20" i="8" s="1"/>
  <c r="F21" i="8" s="1"/>
  <c r="F22" i="8" s="1"/>
  <c r="F23" i="8" s="1"/>
  <c r="F24" i="8" s="1"/>
  <c r="F25" i="8" s="1"/>
  <c r="F26" i="8" s="1"/>
  <c r="F27" i="8" s="1"/>
  <c r="F28" i="8" s="1"/>
  <c r="F29" i="8" s="1"/>
  <c r="F30" i="8" s="1"/>
  <c r="F31" i="8" s="1"/>
  <c r="F32" i="8" s="1"/>
  <c r="F33" i="8" s="1"/>
  <c r="F34" i="8" s="1"/>
  <c r="F35" i="8" s="1"/>
  <c r="F36" i="8" s="1"/>
  <c r="F39" i="8" s="1"/>
  <c r="F8" i="2"/>
  <c r="F9" i="2" s="1"/>
  <c r="F39" i="2" s="1"/>
</calcChain>
</file>

<file path=xl/sharedStrings.xml><?xml version="1.0" encoding="utf-8"?>
<sst xmlns="http://schemas.openxmlformats.org/spreadsheetml/2006/main" count="139" uniqueCount="46">
  <si>
    <t>Name</t>
  </si>
  <si>
    <t>Abteilung</t>
  </si>
  <si>
    <t>Soll</t>
  </si>
  <si>
    <t>Ist</t>
  </si>
  <si>
    <t>Differenz</t>
  </si>
  <si>
    <t>Summe:</t>
  </si>
  <si>
    <t>Mitarbeiter:</t>
  </si>
  <si>
    <t>Übertrag Vormonat:</t>
  </si>
  <si>
    <t>Datum</t>
  </si>
  <si>
    <t>Saldo</t>
  </si>
  <si>
    <t>Abteilung:</t>
  </si>
  <si>
    <t>Büro</t>
  </si>
  <si>
    <t>Kommentar</t>
  </si>
  <si>
    <t>Pfingstmontag</t>
  </si>
  <si>
    <t>Fronleichnam</t>
  </si>
  <si>
    <t>Abels, Brigitte</t>
  </si>
  <si>
    <t>Ausgleichstag</t>
  </si>
  <si>
    <t>Übertrag Folgemonat:</t>
  </si>
  <si>
    <t>Saldo Monat Juni:</t>
  </si>
  <si>
    <t>Juni 2019</t>
  </si>
  <si>
    <t>Arbeitszeitkonto</t>
  </si>
  <si>
    <t>Müller, Peter</t>
  </si>
  <si>
    <t>Vertrieb</t>
  </si>
  <si>
    <t>Schulte, Berthold</t>
  </si>
  <si>
    <t>Monteur</t>
  </si>
  <si>
    <t>Fischer, Georg</t>
  </si>
  <si>
    <t>Lagerist</t>
  </si>
  <si>
    <t>Özgül, Hassan</t>
  </si>
  <si>
    <t>Cengiz, Turan</t>
  </si>
  <si>
    <t>bis Mittag</t>
  </si>
  <si>
    <t>Mustermann GmbH</t>
  </si>
  <si>
    <t>Übersicht</t>
  </si>
  <si>
    <t xml:space="preserve">Soll-Std </t>
  </si>
  <si>
    <t>Ist-Std</t>
  </si>
  <si>
    <t>Saldo Monat</t>
  </si>
  <si>
    <t>Übertrag</t>
  </si>
  <si>
    <t>Vormonat</t>
  </si>
  <si>
    <t>Folgemonat</t>
  </si>
  <si>
    <t>Summe</t>
  </si>
  <si>
    <t>Erläuterung zum Musterbogen</t>
  </si>
  <si>
    <t>Das Muster zeigt einen Monat in einer Firma mit sechs Mitarbeitern.</t>
  </si>
  <si>
    <t xml:space="preserve">Die Blätter der einzelnen Mitarbeiter sind mit Formeln auf das Übersichtsblatt verknüpft, so dass man nur die Mitarbeiterblätter pflegen muss.  </t>
  </si>
  <si>
    <t>Das Übersichtsblatt aktualisiert sich automatisch.</t>
  </si>
  <si>
    <t>Und zwar einen Monat des Jahres. Wenn man es so macht (was nicht zwingend ist), legt man für jeden Monat eines neue Datei an.</t>
  </si>
  <si>
    <t>Man kann dabei einfach die Datei des Vormonats kopieren und die Daten des neuen Monats eintragen.</t>
  </si>
  <si>
    <t>Das ist nur ein Beispiel wie man es machen könnte. Natürlich gibt es auch andere Wege. Vielleicht bietet Ihre Unterehmenssoftware eine integrierte Lösung 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</si>
</sst>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d/m/yyyy;@"/>
  </numFmts>
  <fonts count="8" x14ac:knownFonts="1">
    <font>
      <sz val="11"/>
      <color indexed="8"/>
      <name val="Helvetica"/>
    </font>
    <font>
      <sz val="8"/>
      <name val="Helvetica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Helvetica"/>
    </font>
    <font>
      <u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</borders>
  <cellStyleXfs count="1">
    <xf numFmtId="0" fontId="0" fillId="0" borderId="0" applyNumberFormat="0" applyFill="0" applyBorder="0" applyProtection="0"/>
  </cellStyleXfs>
  <cellXfs count="48">
    <xf numFmtId="0" fontId="0" fillId="0" borderId="0" xfId="0" applyFont="1" applyAlignment="1"/>
    <xf numFmtId="0" fontId="0" fillId="0" borderId="0" xfId="0" applyNumberFormat="1" applyFont="1" applyAlignment="1"/>
    <xf numFmtId="0" fontId="0" fillId="2" borderId="2" xfId="0" applyFont="1" applyFill="1" applyBorder="1" applyAlignment="1"/>
    <xf numFmtId="0" fontId="0" fillId="0" borderId="0" xfId="0" applyNumberFormat="1" applyFont="1" applyAlignment="1"/>
    <xf numFmtId="166" fontId="2" fillId="2" borderId="2" xfId="0" applyNumberFormat="1" applyFont="1" applyFill="1" applyBorder="1" applyAlignment="1"/>
    <xf numFmtId="0" fontId="2" fillId="2" borderId="2" xfId="0" applyNumberFormat="1" applyFont="1" applyFill="1" applyBorder="1" applyAlignment="1"/>
    <xf numFmtId="0" fontId="2" fillId="0" borderId="0" xfId="0" applyNumberFormat="1" applyFont="1" applyAlignment="1"/>
    <xf numFmtId="0" fontId="2" fillId="2" borderId="2" xfId="0" applyFont="1" applyFill="1" applyBorder="1" applyAlignment="1"/>
    <xf numFmtId="49" fontId="3" fillId="2" borderId="2" xfId="0" applyNumberFormat="1" applyFont="1" applyFill="1" applyBorder="1" applyAlignment="1"/>
    <xf numFmtId="0" fontId="4" fillId="2" borderId="2" xfId="0" applyFont="1" applyFill="1" applyBorder="1" applyAlignment="1"/>
    <xf numFmtId="49" fontId="2" fillId="2" borderId="2" xfId="0" applyNumberFormat="1" applyFont="1" applyFill="1" applyBorder="1" applyAlignment="1"/>
    <xf numFmtId="2" fontId="2" fillId="2" borderId="2" xfId="0" applyNumberFormat="1" applyFont="1" applyFill="1" applyBorder="1" applyAlignment="1"/>
    <xf numFmtId="2" fontId="2" fillId="0" borderId="0" xfId="0" applyNumberFormat="1" applyFont="1" applyAlignment="1"/>
    <xf numFmtId="49" fontId="2" fillId="2" borderId="2" xfId="0" applyNumberFormat="1" applyFont="1" applyFill="1" applyBorder="1" applyAlignment="1">
      <alignment horizontal="right"/>
    </xf>
    <xf numFmtId="166" fontId="2" fillId="3" borderId="2" xfId="0" applyNumberFormat="1" applyFont="1" applyFill="1" applyBorder="1" applyAlignment="1"/>
    <xf numFmtId="2" fontId="2" fillId="3" borderId="2" xfId="0" applyNumberFormat="1" applyFont="1" applyFill="1" applyBorder="1" applyAlignment="1"/>
    <xf numFmtId="49" fontId="5" fillId="2" borderId="2" xfId="0" applyNumberFormat="1" applyFont="1" applyFill="1" applyBorder="1" applyAlignment="1">
      <alignment horizontal="right"/>
    </xf>
    <xf numFmtId="0" fontId="6" fillId="0" borderId="0" xfId="0" applyNumberFormat="1" applyFont="1" applyAlignment="1"/>
    <xf numFmtId="0" fontId="6" fillId="0" borderId="0" xfId="0" applyFont="1" applyAlignment="1"/>
    <xf numFmtId="2" fontId="2" fillId="2" borderId="3" xfId="0" applyNumberFormat="1" applyFont="1" applyFill="1" applyBorder="1" applyAlignment="1"/>
    <xf numFmtId="0" fontId="0" fillId="0" borderId="1" xfId="0" applyNumberFormat="1" applyFont="1" applyFill="1" applyBorder="1" applyAlignment="1"/>
    <xf numFmtId="2" fontId="2" fillId="0" borderId="1" xfId="0" applyNumberFormat="1" applyFont="1" applyFill="1" applyBorder="1" applyAlignment="1"/>
    <xf numFmtId="49" fontId="3" fillId="2" borderId="2" xfId="0" applyNumberFormat="1" applyFont="1" applyFill="1" applyBorder="1" applyAlignment="1"/>
    <xf numFmtId="0" fontId="4" fillId="2" borderId="2" xfId="0" applyFont="1" applyFill="1" applyBorder="1" applyAlignment="1"/>
    <xf numFmtId="0" fontId="2" fillId="2" borderId="2" xfId="0" applyFont="1" applyFill="1" applyBorder="1" applyAlignment="1">
      <alignment horizontal="right"/>
    </xf>
    <xf numFmtId="2" fontId="5" fillId="2" borderId="2" xfId="0" applyNumberFormat="1" applyFont="1" applyFill="1" applyBorder="1" applyAlignment="1"/>
    <xf numFmtId="0" fontId="0" fillId="2" borderId="2" xfId="0" applyFont="1" applyFill="1" applyBorder="1" applyAlignment="1">
      <alignment horizontal="right"/>
    </xf>
    <xf numFmtId="2" fontId="2" fillId="2" borderId="2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1" xfId="0" applyNumberFormat="1" applyFont="1" applyBorder="1" applyAlignment="1"/>
    <xf numFmtId="0" fontId="0" fillId="2" borderId="1" xfId="0" applyNumberFormat="1" applyFont="1" applyFill="1" applyBorder="1" applyAlignment="1"/>
    <xf numFmtId="2" fontId="5" fillId="2" borderId="2" xfId="0" applyNumberFormat="1" applyFont="1" applyFill="1" applyBorder="1" applyAlignment="1">
      <alignment horizontal="right"/>
    </xf>
    <xf numFmtId="49" fontId="7" fillId="2" borderId="2" xfId="0" applyNumberFormat="1" applyFont="1" applyFill="1" applyBorder="1" applyAlignment="1"/>
    <xf numFmtId="0" fontId="7" fillId="2" borderId="2" xfId="0" applyNumberFormat="1" applyFont="1" applyFill="1" applyBorder="1" applyAlignment="1"/>
    <xf numFmtId="2" fontId="7" fillId="2" borderId="2" xfId="0" applyNumberFormat="1" applyFont="1" applyFill="1" applyBorder="1" applyAlignment="1"/>
    <xf numFmtId="2" fontId="0" fillId="0" borderId="0" xfId="0" applyNumberFormat="1" applyFont="1" applyAlignment="1"/>
    <xf numFmtId="49" fontId="0" fillId="0" borderId="0" xfId="0" applyNumberFormat="1" applyFont="1" applyAlignment="1"/>
    <xf numFmtId="49" fontId="5" fillId="2" borderId="2" xfId="0" applyNumberFormat="1" applyFont="1" applyFill="1" applyBorder="1" applyAlignment="1">
      <alignment horizontal="left"/>
    </xf>
    <xf numFmtId="0" fontId="2" fillId="0" borderId="0" xfId="0" applyFont="1" applyAlignment="1"/>
    <xf numFmtId="0" fontId="5" fillId="0" borderId="0" xfId="0" applyFont="1" applyAlignment="1"/>
    <xf numFmtId="49" fontId="2" fillId="0" borderId="0" xfId="0" applyNumberFormat="1" applyFont="1" applyAlignment="1"/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2" borderId="2" xfId="0" applyNumberFormat="1" applyFont="1" applyFill="1" applyBorder="1" applyAlignment="1">
      <alignment horizontal="left"/>
    </xf>
    <xf numFmtId="0" fontId="2" fillId="2" borderId="2" xfId="0" applyNumberFormat="1" applyFont="1" applyFill="1" applyBorder="1" applyAlignment="1">
      <alignment horizontal="right"/>
    </xf>
    <xf numFmtId="0" fontId="5" fillId="2" borderId="2" xfId="0" applyNumberFormat="1" applyFont="1" applyFill="1" applyBorder="1" applyAlignment="1"/>
    <xf numFmtId="0" fontId="5" fillId="0" borderId="0" xfId="0" applyNumberFormat="1" applyFont="1" applyAlignment="1"/>
    <xf numFmtId="2" fontId="5" fillId="0" borderId="0" xfId="0" applyNumberFormat="1" applyFont="1" applyAlignment="1"/>
  </cellXfs>
  <cellStyles count="1">
    <cellStyle name="Standard" xfId="0" builtinId="0"/>
  </cellStyles>
  <dxfs count="1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37D2A9"/>
      <rgbColor rgb="FFA5A5A5"/>
      <rgbColor rgb="FFFFFFFF"/>
      <rgbColor rgb="FF3F3F3F"/>
      <rgbColor rgb="FFAAAAAA"/>
      <rgbColor rgb="FF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F4F1C-2AFE-40DD-BC3B-9E3CB85794A1}">
  <dimension ref="A1:A10"/>
  <sheetViews>
    <sheetView tabSelected="1" workbookViewId="0">
      <selection activeCell="F18" sqref="F18"/>
    </sheetView>
  </sheetViews>
  <sheetFormatPr baseColWidth="10" defaultRowHeight="14.4" x14ac:dyDescent="0.55000000000000004"/>
  <cols>
    <col min="1" max="16384" width="10.6640625" style="38"/>
  </cols>
  <sheetData>
    <row r="1" spans="1:1" x14ac:dyDescent="0.55000000000000004">
      <c r="A1" s="39" t="s">
        <v>39</v>
      </c>
    </row>
    <row r="3" spans="1:1" x14ac:dyDescent="0.55000000000000004">
      <c r="A3" s="38" t="s">
        <v>40</v>
      </c>
    </row>
    <row r="4" spans="1:1" x14ac:dyDescent="0.55000000000000004">
      <c r="A4" s="38" t="s">
        <v>43</v>
      </c>
    </row>
    <row r="5" spans="1:1" x14ac:dyDescent="0.55000000000000004">
      <c r="A5" s="38" t="s">
        <v>44</v>
      </c>
    </row>
    <row r="7" spans="1:1" x14ac:dyDescent="0.55000000000000004">
      <c r="A7" s="38" t="s">
        <v>41</v>
      </c>
    </row>
    <row r="8" spans="1:1" x14ac:dyDescent="0.55000000000000004">
      <c r="A8" s="38" t="s">
        <v>42</v>
      </c>
    </row>
    <row r="10" spans="1:1" x14ac:dyDescent="0.55000000000000004">
      <c r="A10" s="38" t="s">
        <v>45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CE3C6-8DAF-479D-9AAC-0403F3C2CAC4}">
  <dimension ref="A1:H34"/>
  <sheetViews>
    <sheetView workbookViewId="0">
      <selection activeCell="J16" sqref="J16"/>
    </sheetView>
  </sheetViews>
  <sheetFormatPr baseColWidth="10" defaultRowHeight="13.8" x14ac:dyDescent="0.45"/>
  <cols>
    <col min="1" max="1" width="12.47265625" customWidth="1"/>
    <col min="3" max="3" width="8.80859375" customWidth="1"/>
    <col min="4" max="4" width="8.85546875" customWidth="1"/>
    <col min="5" max="5" width="7.94921875" customWidth="1"/>
  </cols>
  <sheetData>
    <row r="1" spans="1:8" ht="18.3" x14ac:dyDescent="0.7">
      <c r="A1" s="22" t="s">
        <v>20</v>
      </c>
      <c r="B1" s="23"/>
      <c r="C1" s="23"/>
      <c r="D1" s="23"/>
      <c r="E1" s="22"/>
      <c r="F1" s="22" t="s">
        <v>30</v>
      </c>
    </row>
    <row r="2" spans="1:8" ht="18.3" x14ac:dyDescent="0.7">
      <c r="A2" s="22" t="s">
        <v>31</v>
      </c>
      <c r="B2" s="23"/>
      <c r="C2" s="23"/>
      <c r="D2" s="23"/>
      <c r="E2" s="22"/>
      <c r="F2" s="22" t="s">
        <v>19</v>
      </c>
    </row>
    <row r="3" spans="1:8" ht="14.4" x14ac:dyDescent="0.55000000000000004">
      <c r="C3" s="41" t="s">
        <v>35</v>
      </c>
      <c r="D3" s="42"/>
      <c r="E3" s="42"/>
      <c r="F3" s="42"/>
      <c r="G3" s="41" t="s">
        <v>35</v>
      </c>
    </row>
    <row r="4" spans="1:8" ht="14.4" x14ac:dyDescent="0.55000000000000004">
      <c r="A4" s="39" t="s">
        <v>0</v>
      </c>
      <c r="B4" s="39" t="s">
        <v>1</v>
      </c>
      <c r="C4" s="41" t="s">
        <v>36</v>
      </c>
      <c r="D4" s="41" t="s">
        <v>32</v>
      </c>
      <c r="E4" s="41" t="s">
        <v>33</v>
      </c>
      <c r="F4" s="41" t="s">
        <v>34</v>
      </c>
      <c r="G4" s="41" t="s">
        <v>37</v>
      </c>
      <c r="H4" s="39"/>
    </row>
    <row r="5" spans="1:8" ht="14.4" x14ac:dyDescent="0.55000000000000004">
      <c r="A5" s="6" t="str">
        <f>'Mitarbeiter 1'!E1</f>
        <v>Abels, Brigitte</v>
      </c>
      <c r="B5" s="6" t="str">
        <f>'Mitarbeiter 1'!E2</f>
        <v>Büro</v>
      </c>
      <c r="C5" s="12">
        <f>'Mitarbeiter 1'!F3</f>
        <v>14.5</v>
      </c>
      <c r="D5" s="12">
        <f>'Mitarbeiter 1'!B38</f>
        <v>144</v>
      </c>
      <c r="E5" s="12">
        <f>'Mitarbeiter 1'!C38</f>
        <v>138.5</v>
      </c>
      <c r="F5" s="12">
        <f>'Mitarbeiter 1'!F38</f>
        <v>-5.5</v>
      </c>
      <c r="G5" s="12">
        <f>'Mitarbeiter 1'!F39</f>
        <v>9</v>
      </c>
    </row>
    <row r="6" spans="1:8" ht="14.4" x14ac:dyDescent="0.55000000000000004">
      <c r="A6" s="6" t="str">
        <f>'Mitarbeiter 2'!E1</f>
        <v>Müller, Peter</v>
      </c>
      <c r="B6" s="6" t="str">
        <f>'Mitarbeiter 2'!E2</f>
        <v>Vertrieb</v>
      </c>
      <c r="C6" s="12">
        <f>'Mitarbeiter 2'!F3</f>
        <v>14.5</v>
      </c>
      <c r="D6" s="12">
        <f>'Mitarbeiter 2'!B38</f>
        <v>144</v>
      </c>
      <c r="E6" s="12">
        <f>'Mitarbeiter 2'!C38</f>
        <v>142.5</v>
      </c>
      <c r="F6" s="12">
        <f>'Mitarbeiter 2'!F38</f>
        <v>-1.5</v>
      </c>
      <c r="G6" s="12">
        <f>'Mitarbeiter 2'!F39</f>
        <v>13</v>
      </c>
    </row>
    <row r="7" spans="1:8" ht="14.4" x14ac:dyDescent="0.55000000000000004">
      <c r="A7" s="40" t="str">
        <f>'Mitarbeiter 3'!E1</f>
        <v>Cengiz, Turan</v>
      </c>
      <c r="B7" s="40" t="str">
        <f>'Mitarbeiter 3'!E2</f>
        <v>Monteur</v>
      </c>
      <c r="C7" s="12">
        <f>'Mitarbeiter 3'!F3</f>
        <v>14.5</v>
      </c>
      <c r="D7" s="12">
        <f>'Mitarbeiter 3'!B38</f>
        <v>144</v>
      </c>
      <c r="E7" s="12">
        <f>'Mitarbeiter 3'!C38</f>
        <v>140</v>
      </c>
      <c r="F7" s="12">
        <f>'Mitarbeiter 3'!F38</f>
        <v>-4</v>
      </c>
      <c r="G7" s="12">
        <f>'Mitarbeiter 3'!F39</f>
        <v>10.5</v>
      </c>
    </row>
    <row r="8" spans="1:8" ht="14.4" x14ac:dyDescent="0.55000000000000004">
      <c r="A8" s="6" t="str">
        <f>'Mitarbeiter 4'!E1</f>
        <v>Schulte, Berthold</v>
      </c>
      <c r="B8" s="6" t="str">
        <f>'Mitarbeiter 4'!E2</f>
        <v>Monteur</v>
      </c>
      <c r="C8" s="12">
        <f>'Mitarbeiter 4'!F3</f>
        <v>14.5</v>
      </c>
      <c r="D8" s="12">
        <f>'Mitarbeiter 4'!B38</f>
        <v>144</v>
      </c>
      <c r="E8" s="12">
        <f>'Mitarbeiter 4'!C38</f>
        <v>144.5</v>
      </c>
      <c r="F8" s="12">
        <f>'Mitarbeiter 4'!F38</f>
        <v>0.5</v>
      </c>
      <c r="G8" s="12">
        <f>'Mitarbeiter 4'!F39</f>
        <v>15</v>
      </c>
    </row>
    <row r="9" spans="1:8" ht="14.4" x14ac:dyDescent="0.55000000000000004">
      <c r="A9" s="6" t="str">
        <f>'Mitarbeiter 5'!E1</f>
        <v>Özgül, Hassan</v>
      </c>
      <c r="B9" s="6" t="str">
        <f>'Mitarbeiter 5'!E2</f>
        <v>Monteur</v>
      </c>
      <c r="C9" s="12">
        <f>'Mitarbeiter 5'!F3</f>
        <v>14.5</v>
      </c>
      <c r="D9" s="12">
        <f>'Mitarbeiter 5'!B38</f>
        <v>144</v>
      </c>
      <c r="E9" s="12">
        <f>'Mitarbeiter 5'!C38</f>
        <v>150</v>
      </c>
      <c r="F9" s="12">
        <f>'Mitarbeiter 5'!F38</f>
        <v>6</v>
      </c>
      <c r="G9" s="12">
        <f>'Mitarbeiter 5'!F39</f>
        <v>20.5</v>
      </c>
    </row>
    <row r="10" spans="1:8" ht="14.4" x14ac:dyDescent="0.55000000000000004">
      <c r="A10" s="6" t="str">
        <f>'Mitarbeiter 6'!E1</f>
        <v>Fischer, Georg</v>
      </c>
      <c r="B10" s="6" t="str">
        <f>'Mitarbeiter 6'!E2</f>
        <v>Lagerist</v>
      </c>
      <c r="C10" s="12">
        <f>'Mitarbeiter 6'!F3</f>
        <v>14.5</v>
      </c>
      <c r="D10" s="12">
        <f>'Mitarbeiter 6'!B38</f>
        <v>144</v>
      </c>
      <c r="E10" s="12">
        <f>'Mitarbeiter 6'!C38</f>
        <v>143</v>
      </c>
      <c r="F10" s="12">
        <f>'Mitarbeiter 6'!F38</f>
        <v>-1</v>
      </c>
      <c r="G10" s="12">
        <f>'Mitarbeiter 6'!F39</f>
        <v>13.5</v>
      </c>
    </row>
    <row r="11" spans="1:8" ht="14.4" x14ac:dyDescent="0.55000000000000004">
      <c r="A11" s="6"/>
      <c r="B11" s="6"/>
      <c r="C11" s="12"/>
      <c r="D11" s="38"/>
      <c r="E11" s="12"/>
      <c r="F11" s="12"/>
      <c r="G11" s="12"/>
    </row>
    <row r="12" spans="1:8" ht="14.4" x14ac:dyDescent="0.55000000000000004">
      <c r="A12" s="40"/>
      <c r="B12" s="46" t="s">
        <v>38</v>
      </c>
      <c r="C12" s="47">
        <f>SUM(C5:C11)</f>
        <v>87</v>
      </c>
      <c r="D12" s="47">
        <f t="shared" ref="D12:G12" si="0">SUM(D5:D11)</f>
        <v>864</v>
      </c>
      <c r="E12" s="47">
        <f t="shared" si="0"/>
        <v>858.5</v>
      </c>
      <c r="F12" s="47">
        <f t="shared" si="0"/>
        <v>-5.5</v>
      </c>
      <c r="G12" s="47">
        <f t="shared" si="0"/>
        <v>81.5</v>
      </c>
    </row>
    <row r="13" spans="1:8" ht="14.4" x14ac:dyDescent="0.55000000000000004">
      <c r="A13" s="40"/>
      <c r="B13" s="6"/>
      <c r="C13" s="12"/>
      <c r="D13" s="38"/>
      <c r="E13" s="12"/>
      <c r="F13" s="12"/>
      <c r="G13" s="12"/>
    </row>
    <row r="14" spans="1:8" ht="14.4" x14ac:dyDescent="0.55000000000000004">
      <c r="A14" s="40"/>
      <c r="B14" s="6"/>
      <c r="C14" s="12"/>
      <c r="D14" s="38"/>
      <c r="E14" s="12"/>
      <c r="F14" s="12"/>
      <c r="G14" s="12"/>
    </row>
    <row r="15" spans="1:8" ht="14.4" x14ac:dyDescent="0.55000000000000004">
      <c r="A15" s="6"/>
      <c r="B15" s="6"/>
      <c r="C15" s="12"/>
      <c r="D15" s="38"/>
      <c r="E15" s="12"/>
      <c r="F15" s="12"/>
      <c r="G15" s="12"/>
    </row>
    <row r="16" spans="1:8" ht="14.4" x14ac:dyDescent="0.55000000000000004">
      <c r="A16" s="6"/>
      <c r="B16" s="6"/>
      <c r="C16" s="12"/>
      <c r="D16" s="38"/>
      <c r="E16" s="12"/>
      <c r="F16" s="12"/>
      <c r="G16" s="12"/>
    </row>
    <row r="17" spans="1:7" ht="14.4" x14ac:dyDescent="0.55000000000000004">
      <c r="A17" s="6"/>
      <c r="B17" s="6"/>
      <c r="C17" s="12"/>
      <c r="D17" s="38"/>
      <c r="E17" s="12"/>
      <c r="F17" s="12"/>
      <c r="G17" s="12"/>
    </row>
    <row r="18" spans="1:7" ht="14.4" x14ac:dyDescent="0.55000000000000004">
      <c r="A18" s="6"/>
      <c r="B18" s="6"/>
      <c r="C18" s="12"/>
      <c r="D18" s="38"/>
      <c r="E18" s="12"/>
      <c r="F18" s="12"/>
      <c r="G18" s="12"/>
    </row>
    <row r="19" spans="1:7" ht="14.4" x14ac:dyDescent="0.55000000000000004">
      <c r="A19" s="6"/>
      <c r="B19" s="6"/>
      <c r="C19" s="38"/>
      <c r="D19" s="38"/>
      <c r="E19" s="38"/>
      <c r="F19" s="38"/>
      <c r="G19" s="38"/>
    </row>
    <row r="20" spans="1:7" ht="14.4" x14ac:dyDescent="0.55000000000000004">
      <c r="A20" s="6"/>
      <c r="B20" s="6"/>
      <c r="C20" s="38"/>
      <c r="D20" s="38"/>
      <c r="E20" s="38"/>
      <c r="F20" s="38"/>
      <c r="G20" s="38"/>
    </row>
    <row r="21" spans="1:7" ht="14.4" x14ac:dyDescent="0.55000000000000004">
      <c r="A21" s="6"/>
      <c r="B21" s="6"/>
      <c r="C21" s="38"/>
      <c r="D21" s="38"/>
      <c r="E21" s="38"/>
      <c r="F21" s="38"/>
      <c r="G21" s="38"/>
    </row>
    <row r="22" spans="1:7" ht="14.4" x14ac:dyDescent="0.55000000000000004">
      <c r="A22" s="6"/>
      <c r="B22" s="6"/>
      <c r="C22" s="38"/>
      <c r="D22" s="38"/>
      <c r="E22" s="38"/>
      <c r="F22" s="38"/>
      <c r="G22" s="38"/>
    </row>
    <row r="23" spans="1:7" ht="14.4" x14ac:dyDescent="0.55000000000000004">
      <c r="A23" s="6"/>
      <c r="B23" s="6"/>
      <c r="C23" s="38"/>
      <c r="D23" s="38"/>
      <c r="E23" s="38"/>
      <c r="F23" s="38"/>
      <c r="G23" s="38"/>
    </row>
    <row r="24" spans="1:7" ht="14.4" x14ac:dyDescent="0.55000000000000004">
      <c r="A24" s="6"/>
      <c r="B24" s="6"/>
      <c r="C24" s="38"/>
      <c r="D24" s="38"/>
      <c r="E24" s="38"/>
      <c r="F24" s="38"/>
      <c r="G24" s="38"/>
    </row>
    <row r="25" spans="1:7" ht="14.4" x14ac:dyDescent="0.55000000000000004">
      <c r="A25" s="6"/>
      <c r="B25" s="6"/>
      <c r="C25" s="38"/>
      <c r="D25" s="38"/>
      <c r="E25" s="38"/>
      <c r="F25" s="38"/>
      <c r="G25" s="38"/>
    </row>
    <row r="26" spans="1:7" ht="14.4" x14ac:dyDescent="0.55000000000000004">
      <c r="A26" s="6"/>
      <c r="B26" s="6"/>
      <c r="C26" s="38"/>
      <c r="D26" s="38"/>
      <c r="E26" s="38"/>
      <c r="F26" s="38"/>
      <c r="G26" s="38"/>
    </row>
    <row r="27" spans="1:7" ht="14.4" x14ac:dyDescent="0.55000000000000004">
      <c r="A27" s="38"/>
      <c r="B27" s="38"/>
      <c r="C27" s="38"/>
      <c r="D27" s="38"/>
      <c r="E27" s="38"/>
      <c r="F27" s="38"/>
      <c r="G27" s="38"/>
    </row>
    <row r="28" spans="1:7" ht="14.4" x14ac:dyDescent="0.55000000000000004">
      <c r="A28" s="38"/>
      <c r="B28" s="38"/>
      <c r="C28" s="38"/>
      <c r="D28" s="38"/>
      <c r="E28" s="38"/>
      <c r="F28" s="38"/>
      <c r="G28" s="38"/>
    </row>
    <row r="29" spans="1:7" ht="14.4" x14ac:dyDescent="0.55000000000000004">
      <c r="A29" s="38"/>
      <c r="B29" s="38"/>
      <c r="C29" s="38"/>
      <c r="D29" s="38"/>
      <c r="E29" s="38"/>
      <c r="F29" s="38"/>
      <c r="G29" s="38"/>
    </row>
    <row r="30" spans="1:7" ht="14.4" x14ac:dyDescent="0.55000000000000004">
      <c r="A30" s="38"/>
      <c r="B30" s="38"/>
      <c r="C30" s="38"/>
      <c r="D30" s="38"/>
      <c r="E30" s="38"/>
      <c r="F30" s="38"/>
      <c r="G30" s="38"/>
    </row>
    <row r="31" spans="1:7" ht="14.4" x14ac:dyDescent="0.55000000000000004">
      <c r="A31" s="38"/>
      <c r="B31" s="38"/>
      <c r="C31" s="38"/>
      <c r="D31" s="38"/>
      <c r="E31" s="38"/>
      <c r="F31" s="38"/>
      <c r="G31" s="38"/>
    </row>
    <row r="32" spans="1:7" ht="14.4" x14ac:dyDescent="0.55000000000000004">
      <c r="A32" s="38"/>
      <c r="B32" s="38"/>
      <c r="C32" s="38"/>
      <c r="D32" s="38"/>
      <c r="E32" s="38"/>
      <c r="F32" s="38"/>
      <c r="G32" s="38"/>
    </row>
    <row r="33" spans="1:7" ht="14.4" x14ac:dyDescent="0.55000000000000004">
      <c r="A33" s="38"/>
      <c r="B33" s="38"/>
      <c r="C33" s="38"/>
      <c r="D33" s="38"/>
      <c r="E33" s="38"/>
      <c r="F33" s="38"/>
      <c r="G33" s="38"/>
    </row>
    <row r="34" spans="1:7" ht="14.4" x14ac:dyDescent="0.55000000000000004">
      <c r="A34" s="38"/>
      <c r="B34" s="38"/>
      <c r="C34" s="38"/>
      <c r="D34" s="38"/>
      <c r="E34" s="38"/>
      <c r="F34" s="38"/>
      <c r="G34" s="38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Q41"/>
  <sheetViews>
    <sheetView showGridLines="0" topLeftCell="A5" workbookViewId="0">
      <selection activeCell="J14" sqref="J14"/>
    </sheetView>
  </sheetViews>
  <sheetFormatPr baseColWidth="10" defaultColWidth="7.5703125" defaultRowHeight="18" customHeight="1" x14ac:dyDescent="0.45"/>
  <cols>
    <col min="1" max="1" width="7.90234375" style="1" customWidth="1"/>
    <col min="2" max="2" width="9.7109375" style="1" customWidth="1"/>
    <col min="3" max="3" width="8.234375" style="1" customWidth="1"/>
    <col min="4" max="4" width="11.140625" style="28" customWidth="1"/>
    <col min="5" max="5" width="10.234375" style="1" customWidth="1"/>
    <col min="6" max="251" width="7.5703125" style="1" customWidth="1"/>
  </cols>
  <sheetData>
    <row r="1" spans="1:251" ht="16" customHeight="1" x14ac:dyDescent="0.7">
      <c r="A1" s="8" t="s">
        <v>20</v>
      </c>
      <c r="B1" s="9"/>
      <c r="C1" s="9"/>
      <c r="D1" s="10" t="s">
        <v>6</v>
      </c>
      <c r="E1" s="37" t="s">
        <v>15</v>
      </c>
      <c r="F1" s="24"/>
    </row>
    <row r="2" spans="1:251" ht="16" customHeight="1" x14ac:dyDescent="0.7">
      <c r="A2" s="22" t="s">
        <v>19</v>
      </c>
      <c r="B2" s="23"/>
      <c r="C2" s="23"/>
      <c r="D2" s="10" t="s">
        <v>10</v>
      </c>
      <c r="E2" s="37" t="s">
        <v>11</v>
      </c>
      <c r="F2" s="2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</row>
    <row r="3" spans="1:251" ht="16" customHeight="1" x14ac:dyDescent="0.55000000000000004">
      <c r="A3" s="7"/>
      <c r="B3" s="7"/>
      <c r="C3" s="7"/>
      <c r="D3" s="10" t="s">
        <v>7</v>
      </c>
      <c r="E3" s="36"/>
      <c r="F3" s="25">
        <v>14.5</v>
      </c>
    </row>
    <row r="4" spans="1:251" ht="16" customHeight="1" x14ac:dyDescent="0.55000000000000004">
      <c r="A4" s="7"/>
      <c r="B4" s="7"/>
      <c r="C4" s="7"/>
      <c r="D4" s="13"/>
      <c r="E4" s="10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</row>
    <row r="5" spans="1:251" s="18" customFormat="1" ht="16" customHeight="1" x14ac:dyDescent="0.55000000000000004">
      <c r="A5" s="16" t="s">
        <v>8</v>
      </c>
      <c r="B5" s="16" t="s">
        <v>2</v>
      </c>
      <c r="C5" s="16" t="s">
        <v>3</v>
      </c>
      <c r="D5" s="16" t="s">
        <v>12</v>
      </c>
      <c r="E5" s="16" t="s">
        <v>4</v>
      </c>
      <c r="F5" s="16" t="s">
        <v>9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</row>
    <row r="6" spans="1:251" ht="16" customHeight="1" x14ac:dyDescent="0.45">
      <c r="A6" s="2"/>
      <c r="B6" s="2"/>
      <c r="C6" s="2"/>
      <c r="D6" s="26"/>
      <c r="E6" s="2"/>
      <c r="F6" s="2"/>
    </row>
    <row r="7" spans="1:251" ht="16" customHeight="1" x14ac:dyDescent="0.55000000000000004">
      <c r="A7" s="14">
        <v>43617</v>
      </c>
      <c r="B7" s="15">
        <v>0</v>
      </c>
      <c r="C7" s="11">
        <v>0</v>
      </c>
      <c r="D7" s="27"/>
      <c r="E7" s="11">
        <f>C7-B7</f>
        <v>0</v>
      </c>
      <c r="F7" s="25">
        <f>F3+D7</f>
        <v>14.5</v>
      </c>
    </row>
    <row r="8" spans="1:251" ht="16" customHeight="1" x14ac:dyDescent="0.55000000000000004">
      <c r="A8" s="14">
        <v>43618</v>
      </c>
      <c r="B8" s="15">
        <v>0</v>
      </c>
      <c r="C8" s="11">
        <v>0</v>
      </c>
      <c r="D8" s="27"/>
      <c r="E8" s="11">
        <f t="shared" ref="E8:E36" si="0">C8-B8</f>
        <v>0</v>
      </c>
      <c r="F8" s="19">
        <f>F7+E8</f>
        <v>14.5</v>
      </c>
      <c r="G8" s="20"/>
      <c r="H8" s="20"/>
    </row>
    <row r="9" spans="1:251" ht="16" customHeight="1" x14ac:dyDescent="0.55000000000000004">
      <c r="A9" s="4">
        <v>43619</v>
      </c>
      <c r="B9" s="11">
        <v>8</v>
      </c>
      <c r="C9" s="11">
        <v>8.5</v>
      </c>
      <c r="D9" s="27"/>
      <c r="E9" s="11">
        <f t="shared" si="0"/>
        <v>0.5</v>
      </c>
      <c r="F9" s="19">
        <f>F8+E9</f>
        <v>15</v>
      </c>
      <c r="G9" s="20"/>
      <c r="H9" s="20"/>
    </row>
    <row r="10" spans="1:251" ht="16" customHeight="1" x14ac:dyDescent="0.55000000000000004">
      <c r="A10" s="4">
        <v>43620</v>
      </c>
      <c r="B10" s="11">
        <v>8</v>
      </c>
      <c r="C10" s="11">
        <v>9</v>
      </c>
      <c r="D10" s="27"/>
      <c r="E10" s="11">
        <f t="shared" si="0"/>
        <v>1</v>
      </c>
      <c r="F10" s="19">
        <f t="shared" ref="F10:F36" si="1">F9+E10</f>
        <v>16</v>
      </c>
      <c r="G10" s="20"/>
      <c r="H10" s="20"/>
    </row>
    <row r="11" spans="1:251" ht="16" customHeight="1" x14ac:dyDescent="0.55000000000000004">
      <c r="A11" s="4">
        <v>43621</v>
      </c>
      <c r="B11" s="11">
        <v>8</v>
      </c>
      <c r="C11" s="11">
        <v>9</v>
      </c>
      <c r="D11" s="27"/>
      <c r="E11" s="11">
        <f t="shared" si="0"/>
        <v>1</v>
      </c>
      <c r="F11" s="19">
        <f t="shared" si="1"/>
        <v>17</v>
      </c>
      <c r="G11" s="21"/>
      <c r="H11" s="20"/>
    </row>
    <row r="12" spans="1:251" ht="16" customHeight="1" x14ac:dyDescent="0.55000000000000004">
      <c r="A12" s="4">
        <v>43622</v>
      </c>
      <c r="B12" s="11">
        <v>8</v>
      </c>
      <c r="C12" s="11">
        <v>8</v>
      </c>
      <c r="D12" s="27"/>
      <c r="E12" s="11">
        <f t="shared" si="0"/>
        <v>0</v>
      </c>
      <c r="F12" s="19">
        <f t="shared" si="1"/>
        <v>17</v>
      </c>
      <c r="G12" s="21"/>
      <c r="H12" s="20"/>
    </row>
    <row r="13" spans="1:251" ht="16" customHeight="1" x14ac:dyDescent="0.55000000000000004">
      <c r="A13" s="4">
        <v>43623</v>
      </c>
      <c r="B13" s="11">
        <v>8</v>
      </c>
      <c r="C13" s="11">
        <v>8.5</v>
      </c>
      <c r="D13" s="27"/>
      <c r="E13" s="11">
        <f t="shared" si="0"/>
        <v>0.5</v>
      </c>
      <c r="F13" s="19">
        <f t="shared" si="1"/>
        <v>17.5</v>
      </c>
      <c r="G13" s="20"/>
      <c r="H13" s="20"/>
    </row>
    <row r="14" spans="1:251" ht="16" customHeight="1" x14ac:dyDescent="0.55000000000000004">
      <c r="A14" s="14">
        <v>43624</v>
      </c>
      <c r="B14" s="15">
        <v>0</v>
      </c>
      <c r="C14" s="11">
        <v>0</v>
      </c>
      <c r="D14" s="27"/>
      <c r="E14" s="11">
        <f t="shared" si="0"/>
        <v>0</v>
      </c>
      <c r="F14" s="19">
        <f t="shared" si="1"/>
        <v>17.5</v>
      </c>
      <c r="G14" s="20"/>
      <c r="H14" s="20"/>
    </row>
    <row r="15" spans="1:251" ht="16" customHeight="1" x14ac:dyDescent="0.55000000000000004">
      <c r="A15" s="14">
        <v>43625</v>
      </c>
      <c r="B15" s="15">
        <v>0</v>
      </c>
      <c r="C15" s="11">
        <v>0</v>
      </c>
      <c r="D15" s="27"/>
      <c r="E15" s="11">
        <f t="shared" si="0"/>
        <v>0</v>
      </c>
      <c r="F15" s="19">
        <f t="shared" si="1"/>
        <v>17.5</v>
      </c>
      <c r="G15" s="20"/>
      <c r="H15" s="20"/>
    </row>
    <row r="16" spans="1:251" ht="16" customHeight="1" x14ac:dyDescent="0.55000000000000004">
      <c r="A16" s="14">
        <v>43626</v>
      </c>
      <c r="B16" s="15">
        <v>0</v>
      </c>
      <c r="C16" s="11">
        <v>0</v>
      </c>
      <c r="D16" s="27" t="s">
        <v>13</v>
      </c>
      <c r="E16" s="11">
        <f t="shared" si="0"/>
        <v>0</v>
      </c>
      <c r="F16" s="19">
        <f t="shared" si="1"/>
        <v>17.5</v>
      </c>
      <c r="G16" s="20"/>
      <c r="H16" s="20"/>
    </row>
    <row r="17" spans="1:6" ht="16" customHeight="1" x14ac:dyDescent="0.55000000000000004">
      <c r="A17" s="4">
        <v>43627</v>
      </c>
      <c r="B17" s="11">
        <v>8</v>
      </c>
      <c r="C17" s="11">
        <v>8.5</v>
      </c>
      <c r="D17" s="27"/>
      <c r="E17" s="11">
        <f t="shared" si="0"/>
        <v>0.5</v>
      </c>
      <c r="F17" s="19">
        <f t="shared" si="1"/>
        <v>18</v>
      </c>
    </row>
    <row r="18" spans="1:6" ht="16" customHeight="1" x14ac:dyDescent="0.55000000000000004">
      <c r="A18" s="4">
        <v>43628</v>
      </c>
      <c r="B18" s="11">
        <v>8</v>
      </c>
      <c r="C18" s="11">
        <v>9</v>
      </c>
      <c r="D18" s="27"/>
      <c r="E18" s="11">
        <f t="shared" si="0"/>
        <v>1</v>
      </c>
      <c r="F18" s="19">
        <f t="shared" si="1"/>
        <v>19</v>
      </c>
    </row>
    <row r="19" spans="1:6" ht="16" customHeight="1" x14ac:dyDescent="0.55000000000000004">
      <c r="A19" s="4">
        <v>43629</v>
      </c>
      <c r="B19" s="11">
        <v>8</v>
      </c>
      <c r="C19" s="11">
        <v>10</v>
      </c>
      <c r="D19" s="27"/>
      <c r="E19" s="11">
        <f t="shared" si="0"/>
        <v>2</v>
      </c>
      <c r="F19" s="19">
        <f t="shared" si="1"/>
        <v>21</v>
      </c>
    </row>
    <row r="20" spans="1:6" ht="16" customHeight="1" x14ac:dyDescent="0.55000000000000004">
      <c r="A20" s="4">
        <v>43630</v>
      </c>
      <c r="B20" s="11">
        <v>8</v>
      </c>
      <c r="C20" s="11">
        <v>0</v>
      </c>
      <c r="D20" s="27" t="s">
        <v>16</v>
      </c>
      <c r="E20" s="11">
        <f t="shared" si="0"/>
        <v>-8</v>
      </c>
      <c r="F20" s="19">
        <f t="shared" si="1"/>
        <v>13</v>
      </c>
    </row>
    <row r="21" spans="1:6" ht="16" customHeight="1" x14ac:dyDescent="0.55000000000000004">
      <c r="A21" s="14">
        <v>43631</v>
      </c>
      <c r="B21" s="15">
        <v>0</v>
      </c>
      <c r="C21" s="11">
        <v>0</v>
      </c>
      <c r="D21" s="27"/>
      <c r="E21" s="11">
        <f t="shared" si="0"/>
        <v>0</v>
      </c>
      <c r="F21" s="19">
        <f t="shared" si="1"/>
        <v>13</v>
      </c>
    </row>
    <row r="22" spans="1:6" ht="16" customHeight="1" x14ac:dyDescent="0.55000000000000004">
      <c r="A22" s="14">
        <v>43632</v>
      </c>
      <c r="B22" s="15">
        <v>0</v>
      </c>
      <c r="C22" s="11">
        <v>0</v>
      </c>
      <c r="D22" s="27"/>
      <c r="E22" s="11">
        <f t="shared" si="0"/>
        <v>0</v>
      </c>
      <c r="F22" s="19">
        <f t="shared" si="1"/>
        <v>13</v>
      </c>
    </row>
    <row r="23" spans="1:6" ht="16" customHeight="1" x14ac:dyDescent="0.55000000000000004">
      <c r="A23" s="4">
        <v>43633</v>
      </c>
      <c r="B23" s="11">
        <v>8</v>
      </c>
      <c r="C23" s="11">
        <v>6</v>
      </c>
      <c r="D23" s="27"/>
      <c r="E23" s="11">
        <f t="shared" si="0"/>
        <v>-2</v>
      </c>
      <c r="F23" s="19">
        <f t="shared" si="1"/>
        <v>11</v>
      </c>
    </row>
    <row r="24" spans="1:6" ht="16" customHeight="1" x14ac:dyDescent="0.55000000000000004">
      <c r="A24" s="4">
        <v>43634</v>
      </c>
      <c r="B24" s="11">
        <v>8</v>
      </c>
      <c r="C24" s="11">
        <v>9.5</v>
      </c>
      <c r="D24" s="27"/>
      <c r="E24" s="11">
        <f t="shared" si="0"/>
        <v>1.5</v>
      </c>
      <c r="F24" s="19">
        <f t="shared" si="1"/>
        <v>12.5</v>
      </c>
    </row>
    <row r="25" spans="1:6" ht="16" customHeight="1" x14ac:dyDescent="0.55000000000000004">
      <c r="A25" s="4">
        <v>43635</v>
      </c>
      <c r="B25" s="11">
        <v>8</v>
      </c>
      <c r="C25" s="11">
        <v>8</v>
      </c>
      <c r="D25" s="27"/>
      <c r="E25" s="11">
        <f t="shared" si="0"/>
        <v>0</v>
      </c>
      <c r="F25" s="19">
        <f t="shared" si="1"/>
        <v>12.5</v>
      </c>
    </row>
    <row r="26" spans="1:6" ht="16" customHeight="1" x14ac:dyDescent="0.55000000000000004">
      <c r="A26" s="14">
        <v>43636</v>
      </c>
      <c r="B26" s="15">
        <v>0</v>
      </c>
      <c r="C26" s="11">
        <v>0</v>
      </c>
      <c r="D26" s="27" t="s">
        <v>14</v>
      </c>
      <c r="E26" s="11">
        <f t="shared" si="0"/>
        <v>0</v>
      </c>
      <c r="F26" s="19">
        <f t="shared" si="1"/>
        <v>12.5</v>
      </c>
    </row>
    <row r="27" spans="1:6" ht="16" customHeight="1" x14ac:dyDescent="0.55000000000000004">
      <c r="A27" s="4">
        <v>43637</v>
      </c>
      <c r="B27" s="11">
        <v>8</v>
      </c>
      <c r="C27" s="11">
        <v>0</v>
      </c>
      <c r="D27" s="27" t="s">
        <v>16</v>
      </c>
      <c r="E27" s="11">
        <f t="shared" si="0"/>
        <v>-8</v>
      </c>
      <c r="F27" s="19">
        <f t="shared" si="1"/>
        <v>4.5</v>
      </c>
    </row>
    <row r="28" spans="1:6" ht="16" customHeight="1" x14ac:dyDescent="0.55000000000000004">
      <c r="A28" s="14">
        <v>43638</v>
      </c>
      <c r="B28" s="15">
        <v>0</v>
      </c>
      <c r="C28" s="11">
        <v>0</v>
      </c>
      <c r="D28" s="27"/>
      <c r="E28" s="11">
        <f t="shared" si="0"/>
        <v>0</v>
      </c>
      <c r="F28" s="19">
        <f t="shared" si="1"/>
        <v>4.5</v>
      </c>
    </row>
    <row r="29" spans="1:6" ht="16" customHeight="1" x14ac:dyDescent="0.55000000000000004">
      <c r="A29" s="14">
        <v>43639</v>
      </c>
      <c r="B29" s="15">
        <v>0</v>
      </c>
      <c r="C29" s="11">
        <v>0</v>
      </c>
      <c r="D29" s="27"/>
      <c r="E29" s="11">
        <f t="shared" si="0"/>
        <v>0</v>
      </c>
      <c r="F29" s="19">
        <f t="shared" si="1"/>
        <v>4.5</v>
      </c>
    </row>
    <row r="30" spans="1:6" ht="16" customHeight="1" x14ac:dyDescent="0.55000000000000004">
      <c r="A30" s="4">
        <v>43640</v>
      </c>
      <c r="B30" s="12">
        <v>8</v>
      </c>
      <c r="C30" s="11">
        <v>9</v>
      </c>
      <c r="D30" s="27"/>
      <c r="E30" s="11">
        <f t="shared" si="0"/>
        <v>1</v>
      </c>
      <c r="F30" s="19">
        <f t="shared" si="1"/>
        <v>5.5</v>
      </c>
    </row>
    <row r="31" spans="1:6" ht="16" customHeight="1" x14ac:dyDescent="0.55000000000000004">
      <c r="A31" s="4">
        <v>43641</v>
      </c>
      <c r="B31" s="11">
        <v>8</v>
      </c>
      <c r="C31" s="11">
        <v>10</v>
      </c>
      <c r="D31" s="27"/>
      <c r="E31" s="11">
        <f t="shared" si="0"/>
        <v>2</v>
      </c>
      <c r="F31" s="19">
        <f t="shared" si="1"/>
        <v>7.5</v>
      </c>
    </row>
    <row r="32" spans="1:6" ht="16" customHeight="1" x14ac:dyDescent="0.55000000000000004">
      <c r="A32" s="4">
        <v>43642</v>
      </c>
      <c r="B32" s="11">
        <v>8</v>
      </c>
      <c r="C32" s="11">
        <v>8.5</v>
      </c>
      <c r="D32" s="27"/>
      <c r="E32" s="11">
        <f t="shared" si="0"/>
        <v>0.5</v>
      </c>
      <c r="F32" s="19">
        <f t="shared" si="1"/>
        <v>8</v>
      </c>
    </row>
    <row r="33" spans="1:10" ht="16" customHeight="1" x14ac:dyDescent="0.55000000000000004">
      <c r="A33" s="4">
        <v>43643</v>
      </c>
      <c r="B33" s="11">
        <v>8</v>
      </c>
      <c r="C33" s="11">
        <v>9</v>
      </c>
      <c r="D33" s="27"/>
      <c r="E33" s="11">
        <f t="shared" si="0"/>
        <v>1</v>
      </c>
      <c r="F33" s="19">
        <f t="shared" si="1"/>
        <v>9</v>
      </c>
      <c r="H33" s="29"/>
      <c r="I33" s="29"/>
      <c r="J33" s="29"/>
    </row>
    <row r="34" spans="1:10" ht="16" customHeight="1" x14ac:dyDescent="0.55000000000000004">
      <c r="A34" s="4">
        <v>43644</v>
      </c>
      <c r="B34" s="11">
        <v>8</v>
      </c>
      <c r="C34" s="11">
        <v>8</v>
      </c>
      <c r="D34" s="27"/>
      <c r="E34" s="11">
        <f t="shared" si="0"/>
        <v>0</v>
      </c>
      <c r="F34" s="19">
        <f t="shared" si="1"/>
        <v>9</v>
      </c>
      <c r="H34" s="29"/>
      <c r="I34" s="29"/>
      <c r="J34" s="29"/>
    </row>
    <row r="35" spans="1:10" ht="16" customHeight="1" x14ac:dyDescent="0.55000000000000004">
      <c r="A35" s="14">
        <v>43645</v>
      </c>
      <c r="B35" s="15">
        <v>0</v>
      </c>
      <c r="C35" s="11">
        <v>0</v>
      </c>
      <c r="D35" s="27"/>
      <c r="E35" s="11">
        <f t="shared" si="0"/>
        <v>0</v>
      </c>
      <c r="F35" s="19">
        <f t="shared" si="1"/>
        <v>9</v>
      </c>
      <c r="H35" s="29"/>
      <c r="I35" s="29"/>
      <c r="J35" s="29"/>
    </row>
    <row r="36" spans="1:10" ht="16" customHeight="1" x14ac:dyDescent="0.55000000000000004">
      <c r="A36" s="14">
        <v>43646</v>
      </c>
      <c r="B36" s="15">
        <v>0</v>
      </c>
      <c r="C36" s="11">
        <v>0</v>
      </c>
      <c r="D36" s="27"/>
      <c r="E36" s="11">
        <f t="shared" si="0"/>
        <v>0</v>
      </c>
      <c r="F36" s="19">
        <f t="shared" si="1"/>
        <v>9</v>
      </c>
      <c r="H36" s="29"/>
      <c r="I36" s="29"/>
      <c r="J36" s="29"/>
    </row>
    <row r="37" spans="1:10" ht="16" customHeight="1" x14ac:dyDescent="0.55000000000000004">
      <c r="A37" s="7"/>
      <c r="B37" s="7"/>
      <c r="C37" s="11"/>
      <c r="D37" s="27"/>
      <c r="E37" s="11"/>
      <c r="F37" s="11"/>
      <c r="H37" s="29"/>
      <c r="I37" s="30"/>
      <c r="J37" s="29"/>
    </row>
    <row r="38" spans="1:10" ht="16" customHeight="1" x14ac:dyDescent="0.55000000000000004">
      <c r="A38" s="32" t="s">
        <v>5</v>
      </c>
      <c r="B38" s="33">
        <f>SUM(B7:B36)</f>
        <v>144</v>
      </c>
      <c r="C38" s="34">
        <f>SUM(C7:C36)</f>
        <v>138.5</v>
      </c>
      <c r="D38" s="31"/>
      <c r="E38" s="31" t="s">
        <v>18</v>
      </c>
      <c r="F38" s="25">
        <f>C38-B38</f>
        <v>-5.5</v>
      </c>
      <c r="H38" s="29"/>
      <c r="I38" s="29"/>
      <c r="J38" s="29"/>
    </row>
    <row r="39" spans="1:10" ht="16" customHeight="1" x14ac:dyDescent="0.55000000000000004">
      <c r="A39" s="7"/>
      <c r="B39" s="7"/>
      <c r="C39" s="7"/>
      <c r="E39" s="31" t="s">
        <v>17</v>
      </c>
      <c r="F39" s="25">
        <f>F36</f>
        <v>9</v>
      </c>
      <c r="H39" s="29"/>
      <c r="I39" s="29"/>
      <c r="J39" s="29"/>
    </row>
    <row r="41" spans="1:10" ht="18" customHeight="1" x14ac:dyDescent="0.45">
      <c r="C41" s="36"/>
    </row>
  </sheetData>
  <mergeCells count="1">
    <mergeCell ref="A1:C1"/>
  </mergeCells>
  <phoneticPr fontId="1" type="noConversion"/>
  <conditionalFormatting sqref="D9 F9:F36">
    <cfRule type="cellIs" dxfId="10" priority="1" stopIfTrue="1" operator="lessThan">
      <formula>0</formula>
    </cfRule>
  </conditionalFormatting>
  <pageMargins left="0.75" right="0.75" top="1" bottom="1" header="0.5" footer="0.5"/>
  <pageSetup orientation="portrait" r:id="rId1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F7F18-AD1C-4279-8AD2-388630A8525C}">
  <dimension ref="A1:F39"/>
  <sheetViews>
    <sheetView workbookViewId="0">
      <selection activeCell="H18" sqref="H18"/>
    </sheetView>
  </sheetViews>
  <sheetFormatPr baseColWidth="10" defaultRowHeight="13.8" x14ac:dyDescent="0.45"/>
  <sheetData>
    <row r="1" spans="1:6" ht="18.3" x14ac:dyDescent="0.7">
      <c r="A1" s="8" t="s">
        <v>20</v>
      </c>
      <c r="B1" s="9"/>
      <c r="C1" s="9"/>
      <c r="D1" s="5" t="s">
        <v>6</v>
      </c>
      <c r="E1" s="43" t="s">
        <v>21</v>
      </c>
      <c r="F1" s="44"/>
    </row>
    <row r="2" spans="1:6" ht="18.3" x14ac:dyDescent="0.7">
      <c r="A2" s="22" t="s">
        <v>19</v>
      </c>
      <c r="B2" s="23"/>
      <c r="C2" s="23"/>
      <c r="D2" s="5" t="s">
        <v>10</v>
      </c>
      <c r="E2" s="43" t="s">
        <v>22</v>
      </c>
      <c r="F2" s="44"/>
    </row>
    <row r="3" spans="1:6" ht="14.4" x14ac:dyDescent="0.55000000000000004">
      <c r="A3" s="7"/>
      <c r="B3" s="7"/>
      <c r="C3" s="7"/>
      <c r="D3" s="5" t="s">
        <v>7</v>
      </c>
      <c r="E3" s="3"/>
      <c r="F3" s="45">
        <v>14.5</v>
      </c>
    </row>
    <row r="4" spans="1:6" ht="14.4" x14ac:dyDescent="0.55000000000000004">
      <c r="A4" s="7"/>
      <c r="B4" s="7"/>
      <c r="C4" s="7"/>
      <c r="D4" s="24"/>
      <c r="E4" s="11"/>
      <c r="F4" s="3"/>
    </row>
    <row r="5" spans="1:6" ht="14.4" x14ac:dyDescent="0.55000000000000004">
      <c r="A5" s="16" t="s">
        <v>8</v>
      </c>
      <c r="B5" s="16" t="s">
        <v>2</v>
      </c>
      <c r="C5" s="16" t="s">
        <v>3</v>
      </c>
      <c r="D5" s="16" t="s">
        <v>12</v>
      </c>
      <c r="E5" s="16" t="s">
        <v>4</v>
      </c>
      <c r="F5" s="16" t="s">
        <v>9</v>
      </c>
    </row>
    <row r="6" spans="1:6" x14ac:dyDescent="0.45">
      <c r="A6" s="2"/>
      <c r="B6" s="2"/>
      <c r="C6" s="2"/>
      <c r="D6" s="26"/>
      <c r="E6" s="2"/>
      <c r="F6" s="2"/>
    </row>
    <row r="7" spans="1:6" ht="14.4" x14ac:dyDescent="0.55000000000000004">
      <c r="A7" s="14">
        <v>43617</v>
      </c>
      <c r="B7" s="15">
        <v>0</v>
      </c>
      <c r="C7" s="11">
        <v>0</v>
      </c>
      <c r="D7" s="27"/>
      <c r="E7" s="11">
        <f>C7-B7</f>
        <v>0</v>
      </c>
      <c r="F7" s="25">
        <f>F3+D7</f>
        <v>14.5</v>
      </c>
    </row>
    <row r="8" spans="1:6" ht="14.4" x14ac:dyDescent="0.55000000000000004">
      <c r="A8" s="14">
        <v>43618</v>
      </c>
      <c r="B8" s="15">
        <v>0</v>
      </c>
      <c r="C8" s="11">
        <v>0</v>
      </c>
      <c r="D8" s="27"/>
      <c r="E8" s="11">
        <f t="shared" ref="E8:E36" si="0">C8-B8</f>
        <v>0</v>
      </c>
      <c r="F8" s="19">
        <f>F7+E8</f>
        <v>14.5</v>
      </c>
    </row>
    <row r="9" spans="1:6" ht="14.4" x14ac:dyDescent="0.55000000000000004">
      <c r="A9" s="4">
        <v>43619</v>
      </c>
      <c r="B9" s="11">
        <v>8</v>
      </c>
      <c r="C9" s="11">
        <v>8.5</v>
      </c>
      <c r="D9" s="27"/>
      <c r="E9" s="11">
        <f t="shared" si="0"/>
        <v>0.5</v>
      </c>
      <c r="F9" s="19">
        <f>F8+E9</f>
        <v>15</v>
      </c>
    </row>
    <row r="10" spans="1:6" ht="14.4" x14ac:dyDescent="0.55000000000000004">
      <c r="A10" s="4">
        <v>43620</v>
      </c>
      <c r="B10" s="11">
        <v>8</v>
      </c>
      <c r="C10" s="11">
        <v>9</v>
      </c>
      <c r="D10" s="27"/>
      <c r="E10" s="11">
        <f t="shared" si="0"/>
        <v>1</v>
      </c>
      <c r="F10" s="19">
        <f t="shared" ref="F10:F36" si="1">F9+E10</f>
        <v>16</v>
      </c>
    </row>
    <row r="11" spans="1:6" ht="14.4" x14ac:dyDescent="0.55000000000000004">
      <c r="A11" s="4">
        <v>43621</v>
      </c>
      <c r="B11" s="11">
        <v>8</v>
      </c>
      <c r="C11" s="11">
        <v>9</v>
      </c>
      <c r="D11" s="27"/>
      <c r="E11" s="11">
        <f t="shared" si="0"/>
        <v>1</v>
      </c>
      <c r="F11" s="19">
        <f t="shared" si="1"/>
        <v>17</v>
      </c>
    </row>
    <row r="12" spans="1:6" ht="14.4" x14ac:dyDescent="0.55000000000000004">
      <c r="A12" s="4">
        <v>43622</v>
      </c>
      <c r="B12" s="11">
        <v>8</v>
      </c>
      <c r="C12" s="11">
        <v>8</v>
      </c>
      <c r="D12" s="27"/>
      <c r="E12" s="11">
        <f t="shared" si="0"/>
        <v>0</v>
      </c>
      <c r="F12" s="19">
        <f t="shared" si="1"/>
        <v>17</v>
      </c>
    </row>
    <row r="13" spans="1:6" ht="14.4" x14ac:dyDescent="0.55000000000000004">
      <c r="A13" s="4">
        <v>43623</v>
      </c>
      <c r="B13" s="11">
        <v>8</v>
      </c>
      <c r="C13" s="11">
        <v>8.5</v>
      </c>
      <c r="D13" s="27"/>
      <c r="E13" s="11">
        <f t="shared" si="0"/>
        <v>0.5</v>
      </c>
      <c r="F13" s="19">
        <f t="shared" si="1"/>
        <v>17.5</v>
      </c>
    </row>
    <row r="14" spans="1:6" ht="14.4" x14ac:dyDescent="0.55000000000000004">
      <c r="A14" s="14">
        <v>43624</v>
      </c>
      <c r="B14" s="15">
        <v>0</v>
      </c>
      <c r="C14" s="11">
        <v>0</v>
      </c>
      <c r="D14" s="27"/>
      <c r="E14" s="11">
        <f t="shared" si="0"/>
        <v>0</v>
      </c>
      <c r="F14" s="19">
        <f t="shared" si="1"/>
        <v>17.5</v>
      </c>
    </row>
    <row r="15" spans="1:6" ht="14.4" x14ac:dyDescent="0.55000000000000004">
      <c r="A15" s="14">
        <v>43625</v>
      </c>
      <c r="B15" s="15">
        <v>0</v>
      </c>
      <c r="C15" s="11">
        <v>0</v>
      </c>
      <c r="D15" s="27"/>
      <c r="E15" s="11">
        <f t="shared" si="0"/>
        <v>0</v>
      </c>
      <c r="F15" s="19">
        <f t="shared" si="1"/>
        <v>17.5</v>
      </c>
    </row>
    <row r="16" spans="1:6" ht="14.4" x14ac:dyDescent="0.55000000000000004">
      <c r="A16" s="14">
        <v>43626</v>
      </c>
      <c r="B16" s="15">
        <v>0</v>
      </c>
      <c r="C16" s="11">
        <v>0</v>
      </c>
      <c r="D16" s="27" t="s">
        <v>13</v>
      </c>
      <c r="E16" s="11">
        <f t="shared" si="0"/>
        <v>0</v>
      </c>
      <c r="F16" s="19">
        <f t="shared" si="1"/>
        <v>17.5</v>
      </c>
    </row>
    <row r="17" spans="1:6" ht="14.4" x14ac:dyDescent="0.55000000000000004">
      <c r="A17" s="4">
        <v>43627</v>
      </c>
      <c r="B17" s="11">
        <v>8</v>
      </c>
      <c r="C17" s="11">
        <v>8.5</v>
      </c>
      <c r="D17" s="27"/>
      <c r="E17" s="11">
        <f t="shared" si="0"/>
        <v>0.5</v>
      </c>
      <c r="F17" s="19">
        <f t="shared" si="1"/>
        <v>18</v>
      </c>
    </row>
    <row r="18" spans="1:6" ht="14.4" x14ac:dyDescent="0.55000000000000004">
      <c r="A18" s="4">
        <v>43628</v>
      </c>
      <c r="B18" s="11">
        <v>8</v>
      </c>
      <c r="C18" s="11">
        <v>9</v>
      </c>
      <c r="D18" s="27"/>
      <c r="E18" s="11">
        <f t="shared" si="0"/>
        <v>1</v>
      </c>
      <c r="F18" s="19">
        <f t="shared" si="1"/>
        <v>19</v>
      </c>
    </row>
    <row r="19" spans="1:6" ht="14.4" x14ac:dyDescent="0.55000000000000004">
      <c r="A19" s="4">
        <v>43629</v>
      </c>
      <c r="B19" s="11">
        <v>8</v>
      </c>
      <c r="C19" s="11">
        <v>10</v>
      </c>
      <c r="D19" s="27"/>
      <c r="E19" s="11">
        <f t="shared" si="0"/>
        <v>2</v>
      </c>
      <c r="F19" s="19">
        <f t="shared" si="1"/>
        <v>21</v>
      </c>
    </row>
    <row r="20" spans="1:6" ht="14.4" x14ac:dyDescent="0.55000000000000004">
      <c r="A20" s="4">
        <v>43630</v>
      </c>
      <c r="B20" s="11">
        <v>8</v>
      </c>
      <c r="C20" s="11">
        <v>0</v>
      </c>
      <c r="D20" s="27" t="s">
        <v>16</v>
      </c>
      <c r="E20" s="11">
        <f t="shared" si="0"/>
        <v>-8</v>
      </c>
      <c r="F20" s="19">
        <f t="shared" si="1"/>
        <v>13</v>
      </c>
    </row>
    <row r="21" spans="1:6" ht="14.4" x14ac:dyDescent="0.55000000000000004">
      <c r="A21" s="14">
        <v>43631</v>
      </c>
      <c r="B21" s="15">
        <v>0</v>
      </c>
      <c r="C21" s="11">
        <v>0</v>
      </c>
      <c r="D21" s="27"/>
      <c r="E21" s="11">
        <f t="shared" si="0"/>
        <v>0</v>
      </c>
      <c r="F21" s="19">
        <f t="shared" si="1"/>
        <v>13</v>
      </c>
    </row>
    <row r="22" spans="1:6" ht="14.4" x14ac:dyDescent="0.55000000000000004">
      <c r="A22" s="14">
        <v>43632</v>
      </c>
      <c r="B22" s="15">
        <v>0</v>
      </c>
      <c r="C22" s="11">
        <v>0</v>
      </c>
      <c r="D22" s="27"/>
      <c r="E22" s="11">
        <f t="shared" si="0"/>
        <v>0</v>
      </c>
      <c r="F22" s="19">
        <f t="shared" si="1"/>
        <v>13</v>
      </c>
    </row>
    <row r="23" spans="1:6" ht="14.4" x14ac:dyDescent="0.55000000000000004">
      <c r="A23" s="4">
        <v>43633</v>
      </c>
      <c r="B23" s="11">
        <v>8</v>
      </c>
      <c r="C23" s="11">
        <v>6</v>
      </c>
      <c r="D23" s="27"/>
      <c r="E23" s="11">
        <f t="shared" si="0"/>
        <v>-2</v>
      </c>
      <c r="F23" s="19">
        <f t="shared" si="1"/>
        <v>11</v>
      </c>
    </row>
    <row r="24" spans="1:6" ht="14.4" x14ac:dyDescent="0.55000000000000004">
      <c r="A24" s="4">
        <v>43634</v>
      </c>
      <c r="B24" s="11">
        <v>8</v>
      </c>
      <c r="C24" s="11">
        <v>9.5</v>
      </c>
      <c r="D24" s="27"/>
      <c r="E24" s="11">
        <f t="shared" si="0"/>
        <v>1.5</v>
      </c>
      <c r="F24" s="19">
        <f t="shared" si="1"/>
        <v>12.5</v>
      </c>
    </row>
    <row r="25" spans="1:6" ht="14.4" x14ac:dyDescent="0.55000000000000004">
      <c r="A25" s="4">
        <v>43635</v>
      </c>
      <c r="B25" s="11">
        <v>8</v>
      </c>
      <c r="C25" s="11">
        <v>8</v>
      </c>
      <c r="D25" s="27"/>
      <c r="E25" s="11">
        <f t="shared" si="0"/>
        <v>0</v>
      </c>
      <c r="F25" s="19">
        <f t="shared" si="1"/>
        <v>12.5</v>
      </c>
    </row>
    <row r="26" spans="1:6" ht="14.4" x14ac:dyDescent="0.55000000000000004">
      <c r="A26" s="14">
        <v>43636</v>
      </c>
      <c r="B26" s="15">
        <v>0</v>
      </c>
      <c r="C26" s="11">
        <v>0</v>
      </c>
      <c r="D26" s="27" t="s">
        <v>14</v>
      </c>
      <c r="E26" s="11">
        <f t="shared" si="0"/>
        <v>0</v>
      </c>
      <c r="F26" s="19">
        <f t="shared" si="1"/>
        <v>12.5</v>
      </c>
    </row>
    <row r="27" spans="1:6" ht="14.4" x14ac:dyDescent="0.55000000000000004">
      <c r="A27" s="4">
        <v>43637</v>
      </c>
      <c r="B27" s="11">
        <v>8</v>
      </c>
      <c r="C27" s="11">
        <v>4</v>
      </c>
      <c r="D27" s="27"/>
      <c r="E27" s="11">
        <f t="shared" si="0"/>
        <v>-4</v>
      </c>
      <c r="F27" s="19">
        <f t="shared" si="1"/>
        <v>8.5</v>
      </c>
    </row>
    <row r="28" spans="1:6" ht="14.4" x14ac:dyDescent="0.55000000000000004">
      <c r="A28" s="14">
        <v>43638</v>
      </c>
      <c r="B28" s="15">
        <v>0</v>
      </c>
      <c r="C28" s="11">
        <v>0</v>
      </c>
      <c r="D28" s="27"/>
      <c r="E28" s="11">
        <f t="shared" si="0"/>
        <v>0</v>
      </c>
      <c r="F28" s="19">
        <f t="shared" si="1"/>
        <v>8.5</v>
      </c>
    </row>
    <row r="29" spans="1:6" ht="14.4" x14ac:dyDescent="0.55000000000000004">
      <c r="A29" s="14">
        <v>43639</v>
      </c>
      <c r="B29" s="15">
        <v>0</v>
      </c>
      <c r="C29" s="11">
        <v>0</v>
      </c>
      <c r="D29" s="27"/>
      <c r="E29" s="11">
        <f t="shared" si="0"/>
        <v>0</v>
      </c>
      <c r="F29" s="19">
        <f t="shared" si="1"/>
        <v>8.5</v>
      </c>
    </row>
    <row r="30" spans="1:6" ht="14.4" x14ac:dyDescent="0.55000000000000004">
      <c r="A30" s="4">
        <v>43640</v>
      </c>
      <c r="B30" s="12">
        <v>8</v>
      </c>
      <c r="C30" s="11">
        <v>9</v>
      </c>
      <c r="D30" s="27"/>
      <c r="E30" s="11">
        <f t="shared" si="0"/>
        <v>1</v>
      </c>
      <c r="F30" s="19">
        <f t="shared" si="1"/>
        <v>9.5</v>
      </c>
    </row>
    <row r="31" spans="1:6" ht="14.4" x14ac:dyDescent="0.55000000000000004">
      <c r="A31" s="4">
        <v>43641</v>
      </c>
      <c r="B31" s="11">
        <v>8</v>
      </c>
      <c r="C31" s="11">
        <v>10</v>
      </c>
      <c r="D31" s="27"/>
      <c r="E31" s="11">
        <f t="shared" si="0"/>
        <v>2</v>
      </c>
      <c r="F31" s="19">
        <f t="shared" si="1"/>
        <v>11.5</v>
      </c>
    </row>
    <row r="32" spans="1:6" ht="14.4" x14ac:dyDescent="0.55000000000000004">
      <c r="A32" s="4">
        <v>43642</v>
      </c>
      <c r="B32" s="11">
        <v>8</v>
      </c>
      <c r="C32" s="11">
        <v>8.5</v>
      </c>
      <c r="D32" s="27"/>
      <c r="E32" s="11">
        <f t="shared" si="0"/>
        <v>0.5</v>
      </c>
      <c r="F32" s="19">
        <f t="shared" si="1"/>
        <v>12</v>
      </c>
    </row>
    <row r="33" spans="1:6" ht="14.4" x14ac:dyDescent="0.55000000000000004">
      <c r="A33" s="4">
        <v>43643</v>
      </c>
      <c r="B33" s="11">
        <v>8</v>
      </c>
      <c r="C33" s="11">
        <v>9</v>
      </c>
      <c r="D33" s="27"/>
      <c r="E33" s="11">
        <f t="shared" si="0"/>
        <v>1</v>
      </c>
      <c r="F33" s="19">
        <f t="shared" si="1"/>
        <v>13</v>
      </c>
    </row>
    <row r="34" spans="1:6" ht="14.4" x14ac:dyDescent="0.55000000000000004">
      <c r="A34" s="4">
        <v>43644</v>
      </c>
      <c r="B34" s="11">
        <v>8</v>
      </c>
      <c r="C34" s="11">
        <v>8</v>
      </c>
      <c r="D34" s="27"/>
      <c r="E34" s="11">
        <f t="shared" si="0"/>
        <v>0</v>
      </c>
      <c r="F34" s="19">
        <f t="shared" si="1"/>
        <v>13</v>
      </c>
    </row>
    <row r="35" spans="1:6" ht="14.4" x14ac:dyDescent="0.55000000000000004">
      <c r="A35" s="14">
        <v>43645</v>
      </c>
      <c r="B35" s="15">
        <v>0</v>
      </c>
      <c r="C35" s="11">
        <v>0</v>
      </c>
      <c r="D35" s="27"/>
      <c r="E35" s="11">
        <f t="shared" si="0"/>
        <v>0</v>
      </c>
      <c r="F35" s="19">
        <f t="shared" si="1"/>
        <v>13</v>
      </c>
    </row>
    <row r="36" spans="1:6" ht="14.4" x14ac:dyDescent="0.55000000000000004">
      <c r="A36" s="14">
        <v>43646</v>
      </c>
      <c r="B36" s="15">
        <v>0</v>
      </c>
      <c r="C36" s="11">
        <v>0</v>
      </c>
      <c r="D36" s="27"/>
      <c r="E36" s="11">
        <f t="shared" si="0"/>
        <v>0</v>
      </c>
      <c r="F36" s="19">
        <f t="shared" si="1"/>
        <v>13</v>
      </c>
    </row>
    <row r="37" spans="1:6" ht="14.4" x14ac:dyDescent="0.55000000000000004">
      <c r="A37" s="7"/>
      <c r="B37" s="7"/>
      <c r="C37" s="11"/>
      <c r="D37" s="27"/>
      <c r="E37" s="11"/>
      <c r="F37" s="11"/>
    </row>
    <row r="38" spans="1:6" ht="14.4" x14ac:dyDescent="0.55000000000000004">
      <c r="A38" s="32" t="s">
        <v>5</v>
      </c>
      <c r="B38" s="33">
        <f>SUM(B7:B36)</f>
        <v>144</v>
      </c>
      <c r="C38" s="34">
        <f>SUM(C7:C36)</f>
        <v>142.5</v>
      </c>
      <c r="D38" s="31"/>
      <c r="E38" s="31" t="s">
        <v>18</v>
      </c>
      <c r="F38" s="25">
        <f>C38-B38</f>
        <v>-1.5</v>
      </c>
    </row>
    <row r="39" spans="1:6" ht="14.4" x14ac:dyDescent="0.55000000000000004">
      <c r="A39" s="7"/>
      <c r="B39" s="7"/>
      <c r="C39" s="7"/>
      <c r="D39" s="28"/>
      <c r="E39" s="31" t="s">
        <v>17</v>
      </c>
      <c r="F39" s="25">
        <f>F36</f>
        <v>13</v>
      </c>
    </row>
  </sheetData>
  <mergeCells count="1">
    <mergeCell ref="A1:C1"/>
  </mergeCells>
  <conditionalFormatting sqref="D9">
    <cfRule type="cellIs" dxfId="9" priority="2" stopIfTrue="1" operator="lessThan">
      <formula>0</formula>
    </cfRule>
  </conditionalFormatting>
  <conditionalFormatting sqref="F9:F36">
    <cfRule type="cellIs" dxfId="8" priority="1" stopIfTrue="1" operator="lessThan">
      <formula>0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73FA4-2DF2-4C98-AAD1-E34AB5AE50BF}">
  <dimension ref="A1:F39"/>
  <sheetViews>
    <sheetView topLeftCell="A29" workbookViewId="0">
      <selection activeCell="D1" sqref="D1:F3"/>
    </sheetView>
  </sheetViews>
  <sheetFormatPr baseColWidth="10" defaultRowHeight="13.8" x14ac:dyDescent="0.45"/>
  <sheetData>
    <row r="1" spans="1:6" ht="18.3" x14ac:dyDescent="0.7">
      <c r="A1" s="8" t="s">
        <v>20</v>
      </c>
      <c r="B1" s="9"/>
      <c r="C1" s="9"/>
      <c r="D1" s="10" t="s">
        <v>6</v>
      </c>
      <c r="E1" s="37" t="s">
        <v>28</v>
      </c>
      <c r="F1" s="24"/>
    </row>
    <row r="2" spans="1:6" ht="18.3" x14ac:dyDescent="0.7">
      <c r="A2" s="22" t="s">
        <v>19</v>
      </c>
      <c r="B2" s="23"/>
      <c r="C2" s="23"/>
      <c r="D2" s="10" t="s">
        <v>10</v>
      </c>
      <c r="E2" s="37" t="s">
        <v>24</v>
      </c>
      <c r="F2" s="24"/>
    </row>
    <row r="3" spans="1:6" ht="14.4" x14ac:dyDescent="0.55000000000000004">
      <c r="A3" s="7"/>
      <c r="B3" s="7"/>
      <c r="C3" s="7"/>
      <c r="D3" s="10" t="s">
        <v>7</v>
      </c>
      <c r="E3" s="36"/>
      <c r="F3" s="25">
        <v>14.5</v>
      </c>
    </row>
    <row r="4" spans="1:6" ht="14.4" x14ac:dyDescent="0.55000000000000004">
      <c r="A4" s="7"/>
      <c r="B4" s="7"/>
      <c r="C4" s="7"/>
      <c r="D4" s="24"/>
      <c r="E4" s="11"/>
      <c r="F4" s="3"/>
    </row>
    <row r="5" spans="1:6" ht="14.4" x14ac:dyDescent="0.55000000000000004">
      <c r="A5" s="16" t="s">
        <v>8</v>
      </c>
      <c r="B5" s="16" t="s">
        <v>2</v>
      </c>
      <c r="C5" s="16" t="s">
        <v>3</v>
      </c>
      <c r="D5" s="16" t="s">
        <v>12</v>
      </c>
      <c r="E5" s="16" t="s">
        <v>4</v>
      </c>
      <c r="F5" s="16" t="s">
        <v>9</v>
      </c>
    </row>
    <row r="6" spans="1:6" x14ac:dyDescent="0.45">
      <c r="A6" s="2"/>
      <c r="B6" s="2"/>
      <c r="C6" s="2"/>
      <c r="D6" s="26"/>
      <c r="E6" s="2"/>
      <c r="F6" s="2"/>
    </row>
    <row r="7" spans="1:6" ht="14.4" x14ac:dyDescent="0.55000000000000004">
      <c r="A7" s="14">
        <v>43617</v>
      </c>
      <c r="B7" s="15">
        <v>0</v>
      </c>
      <c r="C7" s="11">
        <v>0</v>
      </c>
      <c r="D7" s="27"/>
      <c r="E7" s="11">
        <f>C7-B7</f>
        <v>0</v>
      </c>
      <c r="F7" s="25">
        <f>F3+D7</f>
        <v>14.5</v>
      </c>
    </row>
    <row r="8" spans="1:6" ht="14.4" x14ac:dyDescent="0.55000000000000004">
      <c r="A8" s="14">
        <v>43618</v>
      </c>
      <c r="B8" s="15">
        <v>0</v>
      </c>
      <c r="C8" s="11">
        <v>0</v>
      </c>
      <c r="D8" s="27"/>
      <c r="E8" s="11">
        <f t="shared" ref="E8:E36" si="0">C8-B8</f>
        <v>0</v>
      </c>
      <c r="F8" s="19">
        <f>F7+E8</f>
        <v>14.5</v>
      </c>
    </row>
    <row r="9" spans="1:6" ht="14.4" x14ac:dyDescent="0.55000000000000004">
      <c r="A9" s="4">
        <v>43619</v>
      </c>
      <c r="B9" s="11">
        <v>8</v>
      </c>
      <c r="C9" s="11">
        <v>10</v>
      </c>
      <c r="D9" s="27"/>
      <c r="E9" s="11">
        <f t="shared" si="0"/>
        <v>2</v>
      </c>
      <c r="F9" s="19">
        <f>F8+E9</f>
        <v>16.5</v>
      </c>
    </row>
    <row r="10" spans="1:6" ht="14.4" x14ac:dyDescent="0.55000000000000004">
      <c r="A10" s="4">
        <v>43620</v>
      </c>
      <c r="B10" s="11">
        <v>8</v>
      </c>
      <c r="C10" s="11">
        <v>9</v>
      </c>
      <c r="D10" s="27"/>
      <c r="E10" s="11">
        <f t="shared" si="0"/>
        <v>1</v>
      </c>
      <c r="F10" s="19">
        <f t="shared" ref="F10:F36" si="1">F9+E10</f>
        <v>17.5</v>
      </c>
    </row>
    <row r="11" spans="1:6" ht="14.4" x14ac:dyDescent="0.55000000000000004">
      <c r="A11" s="4">
        <v>43621</v>
      </c>
      <c r="B11" s="11">
        <v>8</v>
      </c>
      <c r="C11" s="11">
        <v>9</v>
      </c>
      <c r="D11" s="27"/>
      <c r="E11" s="11">
        <f t="shared" si="0"/>
        <v>1</v>
      </c>
      <c r="F11" s="19">
        <f t="shared" si="1"/>
        <v>18.5</v>
      </c>
    </row>
    <row r="12" spans="1:6" ht="14.4" x14ac:dyDescent="0.55000000000000004">
      <c r="A12" s="4">
        <v>43622</v>
      </c>
      <c r="B12" s="11">
        <v>8</v>
      </c>
      <c r="C12" s="11">
        <v>8</v>
      </c>
      <c r="D12" s="27"/>
      <c r="E12" s="11">
        <f t="shared" si="0"/>
        <v>0</v>
      </c>
      <c r="F12" s="19">
        <f t="shared" si="1"/>
        <v>18.5</v>
      </c>
    </row>
    <row r="13" spans="1:6" ht="14.4" x14ac:dyDescent="0.55000000000000004">
      <c r="A13" s="4">
        <v>43623</v>
      </c>
      <c r="B13" s="11">
        <v>8</v>
      </c>
      <c r="C13" s="11">
        <v>8.5</v>
      </c>
      <c r="D13" s="27"/>
      <c r="E13" s="11">
        <f t="shared" si="0"/>
        <v>0.5</v>
      </c>
      <c r="F13" s="19">
        <f t="shared" si="1"/>
        <v>19</v>
      </c>
    </row>
    <row r="14" spans="1:6" ht="14.4" x14ac:dyDescent="0.55000000000000004">
      <c r="A14" s="14">
        <v>43624</v>
      </c>
      <c r="B14" s="15">
        <v>0</v>
      </c>
      <c r="C14" s="11">
        <v>0</v>
      </c>
      <c r="D14" s="27"/>
      <c r="E14" s="11">
        <f t="shared" si="0"/>
        <v>0</v>
      </c>
      <c r="F14" s="19">
        <f t="shared" si="1"/>
        <v>19</v>
      </c>
    </row>
    <row r="15" spans="1:6" ht="14.4" x14ac:dyDescent="0.55000000000000004">
      <c r="A15" s="14">
        <v>43625</v>
      </c>
      <c r="B15" s="15">
        <v>0</v>
      </c>
      <c r="C15" s="11">
        <v>0</v>
      </c>
      <c r="D15" s="27"/>
      <c r="E15" s="11">
        <f t="shared" si="0"/>
        <v>0</v>
      </c>
      <c r="F15" s="19">
        <f t="shared" si="1"/>
        <v>19</v>
      </c>
    </row>
    <row r="16" spans="1:6" ht="14.4" x14ac:dyDescent="0.55000000000000004">
      <c r="A16" s="14">
        <v>43626</v>
      </c>
      <c r="B16" s="15">
        <v>0</v>
      </c>
      <c r="C16" s="11">
        <v>0</v>
      </c>
      <c r="D16" s="27" t="s">
        <v>13</v>
      </c>
      <c r="E16" s="11">
        <f t="shared" si="0"/>
        <v>0</v>
      </c>
      <c r="F16" s="19">
        <f t="shared" si="1"/>
        <v>19</v>
      </c>
    </row>
    <row r="17" spans="1:6" ht="14.4" x14ac:dyDescent="0.55000000000000004">
      <c r="A17" s="4">
        <v>43627</v>
      </c>
      <c r="B17" s="11">
        <v>8</v>
      </c>
      <c r="C17" s="11">
        <v>8.5</v>
      </c>
      <c r="D17" s="27"/>
      <c r="E17" s="11">
        <f t="shared" si="0"/>
        <v>0.5</v>
      </c>
      <c r="F17" s="19">
        <f t="shared" si="1"/>
        <v>19.5</v>
      </c>
    </row>
    <row r="18" spans="1:6" ht="14.4" x14ac:dyDescent="0.55000000000000004">
      <c r="A18" s="4">
        <v>43628</v>
      </c>
      <c r="B18" s="11">
        <v>8</v>
      </c>
      <c r="C18" s="11">
        <v>9</v>
      </c>
      <c r="D18" s="27"/>
      <c r="E18" s="11">
        <f t="shared" si="0"/>
        <v>1</v>
      </c>
      <c r="F18" s="19">
        <f t="shared" si="1"/>
        <v>20.5</v>
      </c>
    </row>
    <row r="19" spans="1:6" ht="14.4" x14ac:dyDescent="0.55000000000000004">
      <c r="A19" s="4">
        <v>43629</v>
      </c>
      <c r="B19" s="11">
        <v>8</v>
      </c>
      <c r="C19" s="11">
        <v>10</v>
      </c>
      <c r="D19" s="27"/>
      <c r="E19" s="11">
        <f t="shared" si="0"/>
        <v>2</v>
      </c>
      <c r="F19" s="19">
        <f t="shared" si="1"/>
        <v>22.5</v>
      </c>
    </row>
    <row r="20" spans="1:6" ht="14.4" x14ac:dyDescent="0.55000000000000004">
      <c r="A20" s="4">
        <v>43630</v>
      </c>
      <c r="B20" s="11">
        <v>8</v>
      </c>
      <c r="C20" s="11">
        <v>0</v>
      </c>
      <c r="D20" s="27" t="s">
        <v>16</v>
      </c>
      <c r="E20" s="11">
        <f t="shared" si="0"/>
        <v>-8</v>
      </c>
      <c r="F20" s="19">
        <f t="shared" si="1"/>
        <v>14.5</v>
      </c>
    </row>
    <row r="21" spans="1:6" ht="14.4" x14ac:dyDescent="0.55000000000000004">
      <c r="A21" s="14">
        <v>43631</v>
      </c>
      <c r="B21" s="15">
        <v>0</v>
      </c>
      <c r="C21" s="11">
        <v>0</v>
      </c>
      <c r="D21" s="27"/>
      <c r="E21" s="11">
        <f t="shared" si="0"/>
        <v>0</v>
      </c>
      <c r="F21" s="19">
        <f t="shared" si="1"/>
        <v>14.5</v>
      </c>
    </row>
    <row r="22" spans="1:6" ht="14.4" x14ac:dyDescent="0.55000000000000004">
      <c r="A22" s="14">
        <v>43632</v>
      </c>
      <c r="B22" s="15">
        <v>0</v>
      </c>
      <c r="C22" s="11">
        <v>0</v>
      </c>
      <c r="D22" s="27"/>
      <c r="E22" s="11">
        <f t="shared" si="0"/>
        <v>0</v>
      </c>
      <c r="F22" s="19">
        <f t="shared" si="1"/>
        <v>14.5</v>
      </c>
    </row>
    <row r="23" spans="1:6" ht="14.4" x14ac:dyDescent="0.55000000000000004">
      <c r="A23" s="4">
        <v>43633</v>
      </c>
      <c r="B23" s="11">
        <v>8</v>
      </c>
      <c r="C23" s="11">
        <v>6</v>
      </c>
      <c r="D23" s="27"/>
      <c r="E23" s="11">
        <f t="shared" si="0"/>
        <v>-2</v>
      </c>
      <c r="F23" s="19">
        <f t="shared" si="1"/>
        <v>12.5</v>
      </c>
    </row>
    <row r="24" spans="1:6" ht="14.4" x14ac:dyDescent="0.55000000000000004">
      <c r="A24" s="4">
        <v>43634</v>
      </c>
      <c r="B24" s="11">
        <v>8</v>
      </c>
      <c r="C24" s="11">
        <v>9.5</v>
      </c>
      <c r="D24" s="27"/>
      <c r="E24" s="11">
        <f t="shared" si="0"/>
        <v>1.5</v>
      </c>
      <c r="F24" s="19">
        <f t="shared" si="1"/>
        <v>14</v>
      </c>
    </row>
    <row r="25" spans="1:6" ht="14.4" x14ac:dyDescent="0.55000000000000004">
      <c r="A25" s="4">
        <v>43635</v>
      </c>
      <c r="B25" s="11">
        <v>8</v>
      </c>
      <c r="C25" s="11">
        <v>8</v>
      </c>
      <c r="D25" s="27"/>
      <c r="E25" s="11">
        <f t="shared" si="0"/>
        <v>0</v>
      </c>
      <c r="F25" s="19">
        <f t="shared" si="1"/>
        <v>14</v>
      </c>
    </row>
    <row r="26" spans="1:6" ht="14.4" x14ac:dyDescent="0.55000000000000004">
      <c r="A26" s="14">
        <v>43636</v>
      </c>
      <c r="B26" s="15">
        <v>0</v>
      </c>
      <c r="C26" s="11">
        <v>0</v>
      </c>
      <c r="D26" s="27" t="s">
        <v>14</v>
      </c>
      <c r="E26" s="11">
        <f t="shared" si="0"/>
        <v>0</v>
      </c>
      <c r="F26" s="19">
        <f t="shared" si="1"/>
        <v>14</v>
      </c>
    </row>
    <row r="27" spans="1:6" ht="14.4" x14ac:dyDescent="0.55000000000000004">
      <c r="A27" s="4">
        <v>43637</v>
      </c>
      <c r="B27" s="11">
        <v>8</v>
      </c>
      <c r="C27" s="11">
        <v>0</v>
      </c>
      <c r="D27" s="27" t="s">
        <v>16</v>
      </c>
      <c r="E27" s="11">
        <f t="shared" si="0"/>
        <v>-8</v>
      </c>
      <c r="F27" s="19">
        <f t="shared" si="1"/>
        <v>6</v>
      </c>
    </row>
    <row r="28" spans="1:6" ht="14.4" x14ac:dyDescent="0.55000000000000004">
      <c r="A28" s="14">
        <v>43638</v>
      </c>
      <c r="B28" s="15">
        <v>0</v>
      </c>
      <c r="C28" s="11">
        <v>0</v>
      </c>
      <c r="D28" s="27"/>
      <c r="E28" s="11">
        <f t="shared" si="0"/>
        <v>0</v>
      </c>
      <c r="F28" s="19">
        <f t="shared" si="1"/>
        <v>6</v>
      </c>
    </row>
    <row r="29" spans="1:6" ht="14.4" x14ac:dyDescent="0.55000000000000004">
      <c r="A29" s="14">
        <v>43639</v>
      </c>
      <c r="B29" s="15">
        <v>0</v>
      </c>
      <c r="C29" s="11">
        <v>0</v>
      </c>
      <c r="D29" s="27"/>
      <c r="E29" s="11">
        <f t="shared" si="0"/>
        <v>0</v>
      </c>
      <c r="F29" s="19">
        <f t="shared" si="1"/>
        <v>6</v>
      </c>
    </row>
    <row r="30" spans="1:6" ht="14.4" x14ac:dyDescent="0.55000000000000004">
      <c r="A30" s="4">
        <v>43640</v>
      </c>
      <c r="B30" s="12">
        <v>8</v>
      </c>
      <c r="C30" s="11">
        <v>9</v>
      </c>
      <c r="D30" s="27"/>
      <c r="E30" s="11">
        <f t="shared" si="0"/>
        <v>1</v>
      </c>
      <c r="F30" s="19">
        <f t="shared" si="1"/>
        <v>7</v>
      </c>
    </row>
    <row r="31" spans="1:6" ht="14.4" x14ac:dyDescent="0.55000000000000004">
      <c r="A31" s="4">
        <v>43641</v>
      </c>
      <c r="B31" s="11">
        <v>8</v>
      </c>
      <c r="C31" s="11">
        <v>10</v>
      </c>
      <c r="D31" s="27"/>
      <c r="E31" s="11">
        <f t="shared" si="0"/>
        <v>2</v>
      </c>
      <c r="F31" s="19">
        <f t="shared" si="1"/>
        <v>9</v>
      </c>
    </row>
    <row r="32" spans="1:6" ht="14.4" x14ac:dyDescent="0.55000000000000004">
      <c r="A32" s="4">
        <v>43642</v>
      </c>
      <c r="B32" s="11">
        <v>8</v>
      </c>
      <c r="C32" s="11">
        <v>8.5</v>
      </c>
      <c r="D32" s="27"/>
      <c r="E32" s="11">
        <f t="shared" si="0"/>
        <v>0.5</v>
      </c>
      <c r="F32" s="19">
        <f t="shared" si="1"/>
        <v>9.5</v>
      </c>
    </row>
    <row r="33" spans="1:6" ht="14.4" x14ac:dyDescent="0.55000000000000004">
      <c r="A33" s="4">
        <v>43643</v>
      </c>
      <c r="B33" s="11">
        <v>8</v>
      </c>
      <c r="C33" s="11">
        <v>9</v>
      </c>
      <c r="D33" s="27"/>
      <c r="E33" s="11">
        <f t="shared" si="0"/>
        <v>1</v>
      </c>
      <c r="F33" s="19">
        <f t="shared" si="1"/>
        <v>10.5</v>
      </c>
    </row>
    <row r="34" spans="1:6" ht="14.4" x14ac:dyDescent="0.55000000000000004">
      <c r="A34" s="4">
        <v>43644</v>
      </c>
      <c r="B34" s="11">
        <v>8</v>
      </c>
      <c r="C34" s="11">
        <v>8</v>
      </c>
      <c r="D34" s="27"/>
      <c r="E34" s="11">
        <f t="shared" si="0"/>
        <v>0</v>
      </c>
      <c r="F34" s="19">
        <f t="shared" si="1"/>
        <v>10.5</v>
      </c>
    </row>
    <row r="35" spans="1:6" ht="14.4" x14ac:dyDescent="0.55000000000000004">
      <c r="A35" s="14">
        <v>43645</v>
      </c>
      <c r="B35" s="15">
        <v>0</v>
      </c>
      <c r="C35" s="11">
        <v>0</v>
      </c>
      <c r="D35" s="27"/>
      <c r="E35" s="11">
        <f t="shared" si="0"/>
        <v>0</v>
      </c>
      <c r="F35" s="19">
        <f t="shared" si="1"/>
        <v>10.5</v>
      </c>
    </row>
    <row r="36" spans="1:6" ht="14.4" x14ac:dyDescent="0.55000000000000004">
      <c r="A36" s="14">
        <v>43646</v>
      </c>
      <c r="B36" s="15">
        <v>0</v>
      </c>
      <c r="C36" s="11">
        <v>0</v>
      </c>
      <c r="D36" s="27"/>
      <c r="E36" s="11">
        <f t="shared" si="0"/>
        <v>0</v>
      </c>
      <c r="F36" s="19">
        <f t="shared" si="1"/>
        <v>10.5</v>
      </c>
    </row>
    <row r="37" spans="1:6" ht="14.4" x14ac:dyDescent="0.55000000000000004">
      <c r="A37" s="7"/>
      <c r="B37" s="7"/>
      <c r="C37" s="11"/>
      <c r="D37" s="27"/>
      <c r="E37" s="11"/>
      <c r="F37" s="11"/>
    </row>
    <row r="38" spans="1:6" ht="14.4" x14ac:dyDescent="0.55000000000000004">
      <c r="A38" s="32" t="s">
        <v>5</v>
      </c>
      <c r="B38" s="33">
        <f>SUM(B7:B36)</f>
        <v>144</v>
      </c>
      <c r="C38" s="34">
        <f>SUM(C7:C36)</f>
        <v>140</v>
      </c>
      <c r="D38" s="31"/>
      <c r="E38" s="31" t="s">
        <v>18</v>
      </c>
      <c r="F38" s="25">
        <f>C38-B38</f>
        <v>-4</v>
      </c>
    </row>
    <row r="39" spans="1:6" ht="14.4" x14ac:dyDescent="0.55000000000000004">
      <c r="A39" s="7"/>
      <c r="B39" s="7"/>
      <c r="C39" s="7"/>
      <c r="D39" s="28"/>
      <c r="E39" s="31" t="s">
        <v>17</v>
      </c>
      <c r="F39" s="25">
        <f>F36</f>
        <v>10.5</v>
      </c>
    </row>
  </sheetData>
  <mergeCells count="1">
    <mergeCell ref="A1:C1"/>
  </mergeCells>
  <conditionalFormatting sqref="D9">
    <cfRule type="cellIs" dxfId="7" priority="2" stopIfTrue="1" operator="lessThan">
      <formula>0</formula>
    </cfRule>
  </conditionalFormatting>
  <conditionalFormatting sqref="F9:F36">
    <cfRule type="cellIs" dxfId="6" priority="1" stopIfTrue="1" operator="lessThan">
      <formula>0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5DF0D-8D79-42DA-920C-5C7E49DE8AA4}">
  <dimension ref="A1:F39"/>
  <sheetViews>
    <sheetView topLeftCell="A27" workbookViewId="0">
      <selection activeCell="H16" activeCellId="1" sqref="J15 H16"/>
    </sheetView>
  </sheetViews>
  <sheetFormatPr baseColWidth="10" defaultRowHeight="13.8" x14ac:dyDescent="0.45"/>
  <sheetData>
    <row r="1" spans="1:6" ht="18.3" x14ac:dyDescent="0.7">
      <c r="A1" s="8" t="s">
        <v>20</v>
      </c>
      <c r="B1" s="9"/>
      <c r="C1" s="9"/>
      <c r="D1" s="5" t="s">
        <v>6</v>
      </c>
      <c r="E1" s="43" t="s">
        <v>23</v>
      </c>
      <c r="F1" s="44"/>
    </row>
    <row r="2" spans="1:6" ht="18.3" x14ac:dyDescent="0.7">
      <c r="A2" s="22" t="s">
        <v>19</v>
      </c>
      <c r="B2" s="23"/>
      <c r="C2" s="23"/>
      <c r="D2" s="5" t="s">
        <v>10</v>
      </c>
      <c r="E2" s="43" t="s">
        <v>24</v>
      </c>
      <c r="F2" s="44"/>
    </row>
    <row r="3" spans="1:6" ht="14.4" x14ac:dyDescent="0.55000000000000004">
      <c r="A3" s="7"/>
      <c r="B3" s="7"/>
      <c r="C3" s="7"/>
      <c r="D3" s="5" t="s">
        <v>7</v>
      </c>
      <c r="E3" s="3"/>
      <c r="F3" s="45">
        <v>14.5</v>
      </c>
    </row>
    <row r="4" spans="1:6" ht="14.4" x14ac:dyDescent="0.55000000000000004">
      <c r="A4" s="7"/>
      <c r="B4" s="7"/>
      <c r="C4" s="7"/>
      <c r="D4" s="24"/>
      <c r="E4" s="11"/>
      <c r="F4" s="3"/>
    </row>
    <row r="5" spans="1:6" ht="14.4" x14ac:dyDescent="0.55000000000000004">
      <c r="A5" s="16" t="s">
        <v>8</v>
      </c>
      <c r="B5" s="16" t="s">
        <v>2</v>
      </c>
      <c r="C5" s="16" t="s">
        <v>3</v>
      </c>
      <c r="D5" s="16" t="s">
        <v>12</v>
      </c>
      <c r="E5" s="16" t="s">
        <v>4</v>
      </c>
      <c r="F5" s="16" t="s">
        <v>9</v>
      </c>
    </row>
    <row r="6" spans="1:6" x14ac:dyDescent="0.45">
      <c r="A6" s="2"/>
      <c r="B6" s="2"/>
      <c r="C6" s="2"/>
      <c r="D6" s="26"/>
      <c r="E6" s="2"/>
      <c r="F6" s="2"/>
    </row>
    <row r="7" spans="1:6" ht="14.4" x14ac:dyDescent="0.55000000000000004">
      <c r="A7" s="14">
        <v>43617</v>
      </c>
      <c r="B7" s="15">
        <v>0</v>
      </c>
      <c r="C7" s="11">
        <v>0</v>
      </c>
      <c r="D7" s="27"/>
      <c r="E7" s="11">
        <f>C7-B7</f>
        <v>0</v>
      </c>
      <c r="F7" s="25">
        <f>F3+D7</f>
        <v>14.5</v>
      </c>
    </row>
    <row r="8" spans="1:6" ht="14.4" x14ac:dyDescent="0.55000000000000004">
      <c r="A8" s="14">
        <v>43618</v>
      </c>
      <c r="B8" s="15">
        <v>0</v>
      </c>
      <c r="C8" s="11">
        <v>0</v>
      </c>
      <c r="D8" s="27"/>
      <c r="E8" s="11">
        <f t="shared" ref="E8:E36" si="0">C8-B8</f>
        <v>0</v>
      </c>
      <c r="F8" s="19">
        <f>F7+E8</f>
        <v>14.5</v>
      </c>
    </row>
    <row r="9" spans="1:6" ht="14.4" x14ac:dyDescent="0.55000000000000004">
      <c r="A9" s="4">
        <v>43619</v>
      </c>
      <c r="B9" s="11">
        <v>8</v>
      </c>
      <c r="C9" s="11">
        <v>8.5</v>
      </c>
      <c r="D9" s="27"/>
      <c r="E9" s="11">
        <f t="shared" si="0"/>
        <v>0.5</v>
      </c>
      <c r="F9" s="19">
        <f>F8+E9</f>
        <v>15</v>
      </c>
    </row>
    <row r="10" spans="1:6" ht="14.4" x14ac:dyDescent="0.55000000000000004">
      <c r="A10" s="4">
        <v>43620</v>
      </c>
      <c r="B10" s="11">
        <v>8</v>
      </c>
      <c r="C10" s="11">
        <v>10</v>
      </c>
      <c r="D10" s="27"/>
      <c r="E10" s="11">
        <f t="shared" si="0"/>
        <v>2</v>
      </c>
      <c r="F10" s="19">
        <f t="shared" ref="F10:F36" si="1">F9+E10</f>
        <v>17</v>
      </c>
    </row>
    <row r="11" spans="1:6" ht="14.4" x14ac:dyDescent="0.55000000000000004">
      <c r="A11" s="4">
        <v>43621</v>
      </c>
      <c r="B11" s="11">
        <v>8</v>
      </c>
      <c r="C11" s="11">
        <v>10</v>
      </c>
      <c r="D11" s="27"/>
      <c r="E11" s="11">
        <f t="shared" si="0"/>
        <v>2</v>
      </c>
      <c r="F11" s="19">
        <f t="shared" si="1"/>
        <v>19</v>
      </c>
    </row>
    <row r="12" spans="1:6" ht="14.4" x14ac:dyDescent="0.55000000000000004">
      <c r="A12" s="4">
        <v>43622</v>
      </c>
      <c r="B12" s="11">
        <v>8</v>
      </c>
      <c r="C12" s="11">
        <v>8</v>
      </c>
      <c r="D12" s="27"/>
      <c r="E12" s="11">
        <f t="shared" si="0"/>
        <v>0</v>
      </c>
      <c r="F12" s="19">
        <f t="shared" si="1"/>
        <v>19</v>
      </c>
    </row>
    <row r="13" spans="1:6" ht="14.4" x14ac:dyDescent="0.55000000000000004">
      <c r="A13" s="4">
        <v>43623</v>
      </c>
      <c r="B13" s="11">
        <v>8</v>
      </c>
      <c r="C13" s="11">
        <v>8.5</v>
      </c>
      <c r="D13" s="27"/>
      <c r="E13" s="11">
        <f t="shared" si="0"/>
        <v>0.5</v>
      </c>
      <c r="F13" s="19">
        <f t="shared" si="1"/>
        <v>19.5</v>
      </c>
    </row>
    <row r="14" spans="1:6" ht="14.4" x14ac:dyDescent="0.55000000000000004">
      <c r="A14" s="14">
        <v>43624</v>
      </c>
      <c r="B14" s="15">
        <v>0</v>
      </c>
      <c r="C14" s="11">
        <v>0</v>
      </c>
      <c r="D14" s="27"/>
      <c r="E14" s="11">
        <f t="shared" si="0"/>
        <v>0</v>
      </c>
      <c r="F14" s="19">
        <f t="shared" si="1"/>
        <v>19.5</v>
      </c>
    </row>
    <row r="15" spans="1:6" ht="14.4" x14ac:dyDescent="0.55000000000000004">
      <c r="A15" s="14">
        <v>43625</v>
      </c>
      <c r="B15" s="15">
        <v>0</v>
      </c>
      <c r="C15" s="11">
        <v>0</v>
      </c>
      <c r="D15" s="27"/>
      <c r="E15" s="11">
        <f t="shared" si="0"/>
        <v>0</v>
      </c>
      <c r="F15" s="19">
        <f t="shared" si="1"/>
        <v>19.5</v>
      </c>
    </row>
    <row r="16" spans="1:6" ht="14.4" x14ac:dyDescent="0.55000000000000004">
      <c r="A16" s="14">
        <v>43626</v>
      </c>
      <c r="B16" s="15">
        <v>0</v>
      </c>
      <c r="C16" s="11">
        <v>0</v>
      </c>
      <c r="D16" s="27" t="s">
        <v>13</v>
      </c>
      <c r="E16" s="11">
        <f t="shared" si="0"/>
        <v>0</v>
      </c>
      <c r="F16" s="19">
        <f t="shared" si="1"/>
        <v>19.5</v>
      </c>
    </row>
    <row r="17" spans="1:6" ht="14.4" x14ac:dyDescent="0.55000000000000004">
      <c r="A17" s="4">
        <v>43627</v>
      </c>
      <c r="B17" s="11">
        <v>8</v>
      </c>
      <c r="C17" s="11">
        <v>8.5</v>
      </c>
      <c r="D17" s="27"/>
      <c r="E17" s="11">
        <f t="shared" si="0"/>
        <v>0.5</v>
      </c>
      <c r="F17" s="19">
        <f t="shared" si="1"/>
        <v>20</v>
      </c>
    </row>
    <row r="18" spans="1:6" ht="14.4" x14ac:dyDescent="0.55000000000000004">
      <c r="A18" s="4">
        <v>43628</v>
      </c>
      <c r="B18" s="11">
        <v>8</v>
      </c>
      <c r="C18" s="11">
        <v>9</v>
      </c>
      <c r="D18" s="27"/>
      <c r="E18" s="11">
        <f t="shared" si="0"/>
        <v>1</v>
      </c>
      <c r="F18" s="19">
        <f t="shared" si="1"/>
        <v>21</v>
      </c>
    </row>
    <row r="19" spans="1:6" ht="14.4" x14ac:dyDescent="0.55000000000000004">
      <c r="A19" s="4">
        <v>43629</v>
      </c>
      <c r="B19" s="11">
        <v>8</v>
      </c>
      <c r="C19" s="11">
        <v>10</v>
      </c>
      <c r="D19" s="27"/>
      <c r="E19" s="11">
        <f t="shared" si="0"/>
        <v>2</v>
      </c>
      <c r="F19" s="19">
        <f t="shared" si="1"/>
        <v>23</v>
      </c>
    </row>
    <row r="20" spans="1:6" ht="14.4" x14ac:dyDescent="0.55000000000000004">
      <c r="A20" s="4">
        <v>43630</v>
      </c>
      <c r="B20" s="11">
        <v>8</v>
      </c>
      <c r="C20" s="11">
        <v>4</v>
      </c>
      <c r="D20" s="27" t="s">
        <v>29</v>
      </c>
      <c r="E20" s="11">
        <f t="shared" si="0"/>
        <v>-4</v>
      </c>
      <c r="F20" s="19">
        <f t="shared" si="1"/>
        <v>19</v>
      </c>
    </row>
    <row r="21" spans="1:6" ht="14.4" x14ac:dyDescent="0.55000000000000004">
      <c r="A21" s="14">
        <v>43631</v>
      </c>
      <c r="B21" s="15">
        <v>0</v>
      </c>
      <c r="C21" s="11">
        <v>0</v>
      </c>
      <c r="D21" s="27"/>
      <c r="E21" s="11">
        <f t="shared" si="0"/>
        <v>0</v>
      </c>
      <c r="F21" s="19">
        <f t="shared" si="1"/>
        <v>19</v>
      </c>
    </row>
    <row r="22" spans="1:6" ht="14.4" x14ac:dyDescent="0.55000000000000004">
      <c r="A22" s="14">
        <v>43632</v>
      </c>
      <c r="B22" s="15">
        <v>0</v>
      </c>
      <c r="C22" s="11">
        <v>0</v>
      </c>
      <c r="D22" s="27"/>
      <c r="E22" s="11">
        <f t="shared" si="0"/>
        <v>0</v>
      </c>
      <c r="F22" s="19">
        <f t="shared" si="1"/>
        <v>19</v>
      </c>
    </row>
    <row r="23" spans="1:6" ht="14.4" x14ac:dyDescent="0.55000000000000004">
      <c r="A23" s="4">
        <v>43633</v>
      </c>
      <c r="B23" s="11">
        <v>8</v>
      </c>
      <c r="C23" s="11">
        <v>6</v>
      </c>
      <c r="D23" s="27"/>
      <c r="E23" s="11">
        <f t="shared" si="0"/>
        <v>-2</v>
      </c>
      <c r="F23" s="19">
        <f t="shared" si="1"/>
        <v>17</v>
      </c>
    </row>
    <row r="24" spans="1:6" ht="14.4" x14ac:dyDescent="0.55000000000000004">
      <c r="A24" s="4">
        <v>43634</v>
      </c>
      <c r="B24" s="11">
        <v>8</v>
      </c>
      <c r="C24" s="11">
        <v>9.5</v>
      </c>
      <c r="D24" s="27"/>
      <c r="E24" s="11">
        <f t="shared" si="0"/>
        <v>1.5</v>
      </c>
      <c r="F24" s="19">
        <f t="shared" si="1"/>
        <v>18.5</v>
      </c>
    </row>
    <row r="25" spans="1:6" ht="14.4" x14ac:dyDescent="0.55000000000000004">
      <c r="A25" s="4">
        <v>43635</v>
      </c>
      <c r="B25" s="11">
        <v>8</v>
      </c>
      <c r="C25" s="11">
        <v>8</v>
      </c>
      <c r="D25" s="27"/>
      <c r="E25" s="11">
        <f t="shared" si="0"/>
        <v>0</v>
      </c>
      <c r="F25" s="19">
        <f t="shared" si="1"/>
        <v>18.5</v>
      </c>
    </row>
    <row r="26" spans="1:6" ht="14.4" x14ac:dyDescent="0.55000000000000004">
      <c r="A26" s="14">
        <v>43636</v>
      </c>
      <c r="B26" s="15">
        <v>0</v>
      </c>
      <c r="C26" s="11">
        <v>0</v>
      </c>
      <c r="D26" s="27" t="s">
        <v>14</v>
      </c>
      <c r="E26" s="11">
        <f t="shared" si="0"/>
        <v>0</v>
      </c>
      <c r="F26" s="19">
        <f t="shared" si="1"/>
        <v>18.5</v>
      </c>
    </row>
    <row r="27" spans="1:6" ht="14.4" x14ac:dyDescent="0.55000000000000004">
      <c r="A27" s="4">
        <v>43637</v>
      </c>
      <c r="B27" s="11">
        <v>8</v>
      </c>
      <c r="C27" s="11">
        <v>0</v>
      </c>
      <c r="D27" s="27" t="s">
        <v>16</v>
      </c>
      <c r="E27" s="11">
        <f t="shared" si="0"/>
        <v>-8</v>
      </c>
      <c r="F27" s="19">
        <f t="shared" si="1"/>
        <v>10.5</v>
      </c>
    </row>
    <row r="28" spans="1:6" ht="14.4" x14ac:dyDescent="0.55000000000000004">
      <c r="A28" s="14">
        <v>43638</v>
      </c>
      <c r="B28" s="15">
        <v>0</v>
      </c>
      <c r="C28" s="11">
        <v>0</v>
      </c>
      <c r="D28" s="27"/>
      <c r="E28" s="11">
        <f t="shared" si="0"/>
        <v>0</v>
      </c>
      <c r="F28" s="19">
        <f t="shared" si="1"/>
        <v>10.5</v>
      </c>
    </row>
    <row r="29" spans="1:6" ht="14.4" x14ac:dyDescent="0.55000000000000004">
      <c r="A29" s="14">
        <v>43639</v>
      </c>
      <c r="B29" s="15">
        <v>0</v>
      </c>
      <c r="C29" s="11">
        <v>0</v>
      </c>
      <c r="D29" s="27"/>
      <c r="E29" s="11">
        <f t="shared" si="0"/>
        <v>0</v>
      </c>
      <c r="F29" s="19">
        <f t="shared" si="1"/>
        <v>10.5</v>
      </c>
    </row>
    <row r="30" spans="1:6" ht="14.4" x14ac:dyDescent="0.55000000000000004">
      <c r="A30" s="4">
        <v>43640</v>
      </c>
      <c r="B30" s="12">
        <v>8</v>
      </c>
      <c r="C30" s="11">
        <v>9</v>
      </c>
      <c r="D30" s="27"/>
      <c r="E30" s="11">
        <f t="shared" si="0"/>
        <v>1</v>
      </c>
      <c r="F30" s="19">
        <f t="shared" si="1"/>
        <v>11.5</v>
      </c>
    </row>
    <row r="31" spans="1:6" ht="14.4" x14ac:dyDescent="0.55000000000000004">
      <c r="A31" s="4">
        <v>43641</v>
      </c>
      <c r="B31" s="11">
        <v>8</v>
      </c>
      <c r="C31" s="11">
        <v>10</v>
      </c>
      <c r="D31" s="27"/>
      <c r="E31" s="11">
        <f t="shared" si="0"/>
        <v>2</v>
      </c>
      <c r="F31" s="19">
        <f t="shared" si="1"/>
        <v>13.5</v>
      </c>
    </row>
    <row r="32" spans="1:6" ht="14.4" x14ac:dyDescent="0.55000000000000004">
      <c r="A32" s="4">
        <v>43642</v>
      </c>
      <c r="B32" s="11">
        <v>8</v>
      </c>
      <c r="C32" s="11">
        <v>8.5</v>
      </c>
      <c r="D32" s="27"/>
      <c r="E32" s="11">
        <f t="shared" si="0"/>
        <v>0.5</v>
      </c>
      <c r="F32" s="19">
        <f t="shared" si="1"/>
        <v>14</v>
      </c>
    </row>
    <row r="33" spans="1:6" ht="14.4" x14ac:dyDescent="0.55000000000000004">
      <c r="A33" s="4">
        <v>43643</v>
      </c>
      <c r="B33" s="11">
        <v>8</v>
      </c>
      <c r="C33" s="11">
        <v>9</v>
      </c>
      <c r="D33" s="27"/>
      <c r="E33" s="11">
        <f t="shared" si="0"/>
        <v>1</v>
      </c>
      <c r="F33" s="19">
        <f t="shared" si="1"/>
        <v>15</v>
      </c>
    </row>
    <row r="34" spans="1:6" ht="14.4" x14ac:dyDescent="0.55000000000000004">
      <c r="A34" s="4">
        <v>43644</v>
      </c>
      <c r="B34" s="11">
        <v>8</v>
      </c>
      <c r="C34" s="11">
        <v>8</v>
      </c>
      <c r="D34" s="27"/>
      <c r="E34" s="11">
        <f t="shared" si="0"/>
        <v>0</v>
      </c>
      <c r="F34" s="19">
        <f t="shared" si="1"/>
        <v>15</v>
      </c>
    </row>
    <row r="35" spans="1:6" ht="14.4" x14ac:dyDescent="0.55000000000000004">
      <c r="A35" s="14">
        <v>43645</v>
      </c>
      <c r="B35" s="15">
        <v>0</v>
      </c>
      <c r="C35" s="11">
        <v>0</v>
      </c>
      <c r="D35" s="27"/>
      <c r="E35" s="11">
        <f t="shared" si="0"/>
        <v>0</v>
      </c>
      <c r="F35" s="19">
        <f t="shared" si="1"/>
        <v>15</v>
      </c>
    </row>
    <row r="36" spans="1:6" ht="14.4" x14ac:dyDescent="0.55000000000000004">
      <c r="A36" s="14">
        <v>43646</v>
      </c>
      <c r="B36" s="15">
        <v>0</v>
      </c>
      <c r="C36" s="11">
        <v>0</v>
      </c>
      <c r="D36" s="27"/>
      <c r="E36" s="11">
        <f t="shared" si="0"/>
        <v>0</v>
      </c>
      <c r="F36" s="19">
        <f t="shared" si="1"/>
        <v>15</v>
      </c>
    </row>
    <row r="37" spans="1:6" ht="14.4" x14ac:dyDescent="0.55000000000000004">
      <c r="A37" s="7"/>
      <c r="B37" s="7"/>
      <c r="C37" s="11"/>
      <c r="D37" s="27"/>
      <c r="E37" s="11"/>
      <c r="F37" s="11"/>
    </row>
    <row r="38" spans="1:6" ht="14.4" x14ac:dyDescent="0.55000000000000004">
      <c r="A38" s="32" t="s">
        <v>5</v>
      </c>
      <c r="B38" s="33">
        <f>SUM(B7:B36)</f>
        <v>144</v>
      </c>
      <c r="C38" s="34">
        <f>SUM(C7:C36)</f>
        <v>144.5</v>
      </c>
      <c r="D38" s="31"/>
      <c r="E38" s="31" t="s">
        <v>18</v>
      </c>
      <c r="F38" s="25">
        <f>C38-B38</f>
        <v>0.5</v>
      </c>
    </row>
    <row r="39" spans="1:6" ht="14.4" x14ac:dyDescent="0.55000000000000004">
      <c r="A39" s="7"/>
      <c r="B39" s="7"/>
      <c r="C39" s="7"/>
      <c r="D39" s="28"/>
      <c r="E39" s="31" t="s">
        <v>17</v>
      </c>
      <c r="F39" s="25">
        <f>F36</f>
        <v>15</v>
      </c>
    </row>
  </sheetData>
  <mergeCells count="1">
    <mergeCell ref="A1:C1"/>
  </mergeCells>
  <conditionalFormatting sqref="D9">
    <cfRule type="cellIs" dxfId="5" priority="2" stopIfTrue="1" operator="lessThan">
      <formula>0</formula>
    </cfRule>
  </conditionalFormatting>
  <conditionalFormatting sqref="F9:F36">
    <cfRule type="cellIs" dxfId="4" priority="1" stopIfTrue="1" operator="lessThan">
      <formula>0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60EE8-66B0-4594-86AF-8BAD2551A4FD}">
  <dimension ref="A1:F43"/>
  <sheetViews>
    <sheetView topLeftCell="A22" workbookViewId="0">
      <selection activeCell="D1" sqref="D1:F3"/>
    </sheetView>
  </sheetViews>
  <sheetFormatPr baseColWidth="10" defaultRowHeight="13.8" x14ac:dyDescent="0.45"/>
  <sheetData>
    <row r="1" spans="1:6" ht="18.3" x14ac:dyDescent="0.7">
      <c r="A1" s="8" t="s">
        <v>20</v>
      </c>
      <c r="B1" s="9"/>
      <c r="C1" s="9"/>
      <c r="D1" s="5" t="s">
        <v>6</v>
      </c>
      <c r="E1" s="43" t="s">
        <v>27</v>
      </c>
      <c r="F1" s="44"/>
    </row>
    <row r="2" spans="1:6" ht="18.3" x14ac:dyDescent="0.7">
      <c r="A2" s="22" t="s">
        <v>19</v>
      </c>
      <c r="B2" s="23"/>
      <c r="C2" s="23"/>
      <c r="D2" s="5" t="s">
        <v>10</v>
      </c>
      <c r="E2" s="43" t="s">
        <v>24</v>
      </c>
      <c r="F2" s="44"/>
    </row>
    <row r="3" spans="1:6" ht="14.4" x14ac:dyDescent="0.55000000000000004">
      <c r="A3" s="7"/>
      <c r="B3" s="7"/>
      <c r="C3" s="7"/>
      <c r="D3" s="5" t="s">
        <v>7</v>
      </c>
      <c r="E3" s="3"/>
      <c r="F3" s="45">
        <v>14.5</v>
      </c>
    </row>
    <row r="4" spans="1:6" ht="14.4" x14ac:dyDescent="0.55000000000000004">
      <c r="A4" s="7"/>
      <c r="B4" s="7"/>
      <c r="C4" s="7"/>
      <c r="D4" s="24"/>
      <c r="E4" s="11"/>
      <c r="F4" s="3"/>
    </row>
    <row r="5" spans="1:6" ht="14.4" x14ac:dyDescent="0.55000000000000004">
      <c r="A5" s="16" t="s">
        <v>8</v>
      </c>
      <c r="B5" s="16" t="s">
        <v>2</v>
      </c>
      <c r="C5" s="16" t="s">
        <v>3</v>
      </c>
      <c r="D5" s="16" t="s">
        <v>12</v>
      </c>
      <c r="E5" s="16" t="s">
        <v>4</v>
      </c>
      <c r="F5" s="16" t="s">
        <v>9</v>
      </c>
    </row>
    <row r="6" spans="1:6" x14ac:dyDescent="0.45">
      <c r="A6" s="2"/>
      <c r="B6" s="2"/>
      <c r="C6" s="2"/>
      <c r="D6" s="26"/>
      <c r="E6" s="2"/>
      <c r="F6" s="2"/>
    </row>
    <row r="7" spans="1:6" ht="14.4" x14ac:dyDescent="0.55000000000000004">
      <c r="A7" s="14">
        <v>43617</v>
      </c>
      <c r="B7" s="15">
        <v>0</v>
      </c>
      <c r="C7" s="11">
        <v>0</v>
      </c>
      <c r="D7" s="27"/>
      <c r="E7" s="11">
        <f>C7-B7</f>
        <v>0</v>
      </c>
      <c r="F7" s="25">
        <f>F3+D7</f>
        <v>14.5</v>
      </c>
    </row>
    <row r="8" spans="1:6" ht="14.4" x14ac:dyDescent="0.55000000000000004">
      <c r="A8" s="14">
        <v>43618</v>
      </c>
      <c r="B8" s="15">
        <v>0</v>
      </c>
      <c r="C8" s="11">
        <v>0</v>
      </c>
      <c r="D8" s="27"/>
      <c r="E8" s="11">
        <f t="shared" ref="E8:E14" si="0">C8-B8</f>
        <v>0</v>
      </c>
      <c r="F8" s="19">
        <f>F7+E8</f>
        <v>14.5</v>
      </c>
    </row>
    <row r="9" spans="1:6" ht="14.4" x14ac:dyDescent="0.55000000000000004">
      <c r="A9" s="4">
        <v>43619</v>
      </c>
      <c r="B9" s="11">
        <v>8</v>
      </c>
      <c r="C9" s="11">
        <v>8.5</v>
      </c>
      <c r="D9" s="27"/>
      <c r="E9" s="11">
        <f t="shared" si="0"/>
        <v>0.5</v>
      </c>
      <c r="F9" s="19">
        <f>F8+E9</f>
        <v>15</v>
      </c>
    </row>
    <row r="10" spans="1:6" ht="14.4" x14ac:dyDescent="0.55000000000000004">
      <c r="A10" s="4">
        <v>43620</v>
      </c>
      <c r="B10" s="11">
        <v>8</v>
      </c>
      <c r="C10" s="11">
        <v>9</v>
      </c>
      <c r="D10" s="27"/>
      <c r="E10" s="11">
        <f t="shared" si="0"/>
        <v>1</v>
      </c>
      <c r="F10" s="19">
        <f t="shared" ref="F10:F36" si="1">F9+E10</f>
        <v>16</v>
      </c>
    </row>
    <row r="11" spans="1:6" ht="14.4" x14ac:dyDescent="0.55000000000000004">
      <c r="A11" s="4">
        <v>43621</v>
      </c>
      <c r="B11" s="11">
        <v>8</v>
      </c>
      <c r="C11" s="11">
        <v>9</v>
      </c>
      <c r="D11" s="27"/>
      <c r="E11" s="11">
        <f t="shared" si="0"/>
        <v>1</v>
      </c>
      <c r="F11" s="19">
        <f t="shared" si="1"/>
        <v>17</v>
      </c>
    </row>
    <row r="12" spans="1:6" ht="14.4" x14ac:dyDescent="0.55000000000000004">
      <c r="A12" s="4">
        <v>43622</v>
      </c>
      <c r="B12" s="11">
        <v>8</v>
      </c>
      <c r="C12" s="11">
        <v>10</v>
      </c>
      <c r="D12" s="27"/>
      <c r="E12" s="11">
        <f t="shared" si="0"/>
        <v>2</v>
      </c>
      <c r="F12" s="19">
        <f t="shared" si="1"/>
        <v>19</v>
      </c>
    </row>
    <row r="13" spans="1:6" ht="14.4" x14ac:dyDescent="0.55000000000000004">
      <c r="A13" s="4">
        <v>43623</v>
      </c>
      <c r="B13" s="11">
        <v>8</v>
      </c>
      <c r="C13" s="11">
        <v>10</v>
      </c>
      <c r="D13" s="27"/>
      <c r="E13" s="11">
        <f t="shared" si="0"/>
        <v>2</v>
      </c>
      <c r="F13" s="19">
        <f t="shared" si="1"/>
        <v>21</v>
      </c>
    </row>
    <row r="14" spans="1:6" ht="14.4" x14ac:dyDescent="0.55000000000000004">
      <c r="A14" s="14">
        <v>43624</v>
      </c>
      <c r="B14" s="15">
        <v>0</v>
      </c>
      <c r="C14" s="11">
        <v>0</v>
      </c>
      <c r="D14" s="27"/>
      <c r="E14" s="11">
        <f t="shared" si="0"/>
        <v>0</v>
      </c>
      <c r="F14" s="19">
        <f t="shared" si="1"/>
        <v>21</v>
      </c>
    </row>
    <row r="15" spans="1:6" ht="14.4" x14ac:dyDescent="0.55000000000000004">
      <c r="A15" s="14">
        <v>43625</v>
      </c>
      <c r="B15" s="15">
        <v>0</v>
      </c>
      <c r="C15" s="11">
        <v>0</v>
      </c>
      <c r="D15" s="27"/>
      <c r="E15" s="11">
        <f t="shared" ref="E8:E36" si="2">C15-B15</f>
        <v>0</v>
      </c>
      <c r="F15" s="19">
        <f t="shared" si="1"/>
        <v>21</v>
      </c>
    </row>
    <row r="16" spans="1:6" ht="14.4" x14ac:dyDescent="0.55000000000000004">
      <c r="A16" s="14">
        <v>43626</v>
      </c>
      <c r="B16" s="15">
        <v>0</v>
      </c>
      <c r="C16" s="11">
        <v>0</v>
      </c>
      <c r="D16" s="27" t="s">
        <v>13</v>
      </c>
      <c r="E16" s="11">
        <f t="shared" si="2"/>
        <v>0</v>
      </c>
      <c r="F16" s="19">
        <f t="shared" si="1"/>
        <v>21</v>
      </c>
    </row>
    <row r="17" spans="1:6" ht="14.4" x14ac:dyDescent="0.55000000000000004">
      <c r="A17" s="4">
        <v>43627</v>
      </c>
      <c r="B17" s="11">
        <v>8</v>
      </c>
      <c r="C17" s="11">
        <v>8.5</v>
      </c>
      <c r="D17" s="27"/>
      <c r="E17" s="11">
        <f t="shared" si="2"/>
        <v>0.5</v>
      </c>
      <c r="F17" s="19">
        <f t="shared" si="1"/>
        <v>21.5</v>
      </c>
    </row>
    <row r="18" spans="1:6" ht="14.4" x14ac:dyDescent="0.55000000000000004">
      <c r="A18" s="4">
        <v>43628</v>
      </c>
      <c r="B18" s="11">
        <v>8</v>
      </c>
      <c r="C18" s="11">
        <v>9</v>
      </c>
      <c r="D18" s="27"/>
      <c r="E18" s="11">
        <f t="shared" si="2"/>
        <v>1</v>
      </c>
      <c r="F18" s="19">
        <f t="shared" si="1"/>
        <v>22.5</v>
      </c>
    </row>
    <row r="19" spans="1:6" ht="14.4" x14ac:dyDescent="0.55000000000000004">
      <c r="A19" s="4">
        <v>43629</v>
      </c>
      <c r="B19" s="11">
        <v>8</v>
      </c>
      <c r="C19" s="11">
        <v>10</v>
      </c>
      <c r="D19" s="27"/>
      <c r="E19" s="11">
        <f t="shared" si="2"/>
        <v>2</v>
      </c>
      <c r="F19" s="19">
        <f t="shared" si="1"/>
        <v>24.5</v>
      </c>
    </row>
    <row r="20" spans="1:6" ht="14.4" x14ac:dyDescent="0.55000000000000004">
      <c r="A20" s="4">
        <v>43630</v>
      </c>
      <c r="B20" s="11">
        <v>8</v>
      </c>
      <c r="C20" s="11">
        <v>8</v>
      </c>
      <c r="D20" s="27"/>
      <c r="E20" s="11">
        <f t="shared" si="2"/>
        <v>0</v>
      </c>
      <c r="F20" s="19">
        <f t="shared" si="1"/>
        <v>24.5</v>
      </c>
    </row>
    <row r="21" spans="1:6" ht="14.4" x14ac:dyDescent="0.55000000000000004">
      <c r="A21" s="14">
        <v>43631</v>
      </c>
      <c r="B21" s="15">
        <v>0</v>
      </c>
      <c r="C21" s="11">
        <v>0</v>
      </c>
      <c r="D21" s="27"/>
      <c r="E21" s="11">
        <f t="shared" si="2"/>
        <v>0</v>
      </c>
      <c r="F21" s="19">
        <f t="shared" si="1"/>
        <v>24.5</v>
      </c>
    </row>
    <row r="22" spans="1:6" ht="14.4" x14ac:dyDescent="0.55000000000000004">
      <c r="A22" s="14">
        <v>43632</v>
      </c>
      <c r="B22" s="15">
        <v>0</v>
      </c>
      <c r="C22" s="11">
        <v>0</v>
      </c>
      <c r="D22" s="27"/>
      <c r="E22" s="11">
        <f t="shared" si="2"/>
        <v>0</v>
      </c>
      <c r="F22" s="19">
        <f t="shared" si="1"/>
        <v>24.5</v>
      </c>
    </row>
    <row r="23" spans="1:6" ht="14.4" x14ac:dyDescent="0.55000000000000004">
      <c r="A23" s="4">
        <v>43633</v>
      </c>
      <c r="B23" s="11">
        <v>8</v>
      </c>
      <c r="C23" s="11">
        <v>6</v>
      </c>
      <c r="D23" s="27"/>
      <c r="E23" s="11">
        <f t="shared" si="2"/>
        <v>-2</v>
      </c>
      <c r="F23" s="19">
        <f t="shared" si="1"/>
        <v>22.5</v>
      </c>
    </row>
    <row r="24" spans="1:6" ht="14.4" x14ac:dyDescent="0.55000000000000004">
      <c r="A24" s="4">
        <v>43634</v>
      </c>
      <c r="B24" s="11">
        <v>8</v>
      </c>
      <c r="C24" s="11">
        <v>9.5</v>
      </c>
      <c r="D24" s="27"/>
      <c r="E24" s="11">
        <f t="shared" si="2"/>
        <v>1.5</v>
      </c>
      <c r="F24" s="19">
        <f t="shared" si="1"/>
        <v>24</v>
      </c>
    </row>
    <row r="25" spans="1:6" ht="14.4" x14ac:dyDescent="0.55000000000000004">
      <c r="A25" s="4">
        <v>43635</v>
      </c>
      <c r="B25" s="11">
        <v>8</v>
      </c>
      <c r="C25" s="11">
        <v>8</v>
      </c>
      <c r="D25" s="27"/>
      <c r="E25" s="11">
        <f t="shared" si="2"/>
        <v>0</v>
      </c>
      <c r="F25" s="19">
        <f t="shared" si="1"/>
        <v>24</v>
      </c>
    </row>
    <row r="26" spans="1:6" ht="14.4" x14ac:dyDescent="0.55000000000000004">
      <c r="A26" s="14">
        <v>43636</v>
      </c>
      <c r="B26" s="15">
        <v>0</v>
      </c>
      <c r="C26" s="11">
        <v>0</v>
      </c>
      <c r="D26" s="27" t="s">
        <v>14</v>
      </c>
      <c r="E26" s="11">
        <f t="shared" si="2"/>
        <v>0</v>
      </c>
      <c r="F26" s="19">
        <f t="shared" si="1"/>
        <v>24</v>
      </c>
    </row>
    <row r="27" spans="1:6" ht="14.4" x14ac:dyDescent="0.55000000000000004">
      <c r="A27" s="4">
        <v>43637</v>
      </c>
      <c r="B27" s="11">
        <v>8</v>
      </c>
      <c r="C27" s="11">
        <v>0</v>
      </c>
      <c r="D27" s="27" t="s">
        <v>16</v>
      </c>
      <c r="E27" s="11">
        <f t="shared" si="2"/>
        <v>-8</v>
      </c>
      <c r="F27" s="19">
        <f t="shared" si="1"/>
        <v>16</v>
      </c>
    </row>
    <row r="28" spans="1:6" ht="14.4" x14ac:dyDescent="0.55000000000000004">
      <c r="A28" s="14">
        <v>43638</v>
      </c>
      <c r="B28" s="15">
        <v>0</v>
      </c>
      <c r="C28" s="11">
        <v>0</v>
      </c>
      <c r="D28" s="27"/>
      <c r="E28" s="11">
        <f t="shared" si="2"/>
        <v>0</v>
      </c>
      <c r="F28" s="19">
        <f t="shared" si="1"/>
        <v>16</v>
      </c>
    </row>
    <row r="29" spans="1:6" ht="14.4" x14ac:dyDescent="0.55000000000000004">
      <c r="A29" s="14">
        <v>43639</v>
      </c>
      <c r="B29" s="15">
        <v>0</v>
      </c>
      <c r="C29" s="11">
        <v>0</v>
      </c>
      <c r="D29" s="27"/>
      <c r="E29" s="11">
        <f t="shared" si="2"/>
        <v>0</v>
      </c>
      <c r="F29" s="19">
        <f t="shared" si="1"/>
        <v>16</v>
      </c>
    </row>
    <row r="30" spans="1:6" ht="14.4" x14ac:dyDescent="0.55000000000000004">
      <c r="A30" s="4">
        <v>43640</v>
      </c>
      <c r="B30" s="12">
        <v>8</v>
      </c>
      <c r="C30" s="11">
        <v>9</v>
      </c>
      <c r="D30" s="27"/>
      <c r="E30" s="11">
        <f t="shared" si="2"/>
        <v>1</v>
      </c>
      <c r="F30" s="19">
        <f t="shared" si="1"/>
        <v>17</v>
      </c>
    </row>
    <row r="31" spans="1:6" ht="14.4" x14ac:dyDescent="0.55000000000000004">
      <c r="A31" s="4">
        <v>43641</v>
      </c>
      <c r="B31" s="11">
        <v>8</v>
      </c>
      <c r="C31" s="11">
        <v>10</v>
      </c>
      <c r="D31" s="27"/>
      <c r="E31" s="11">
        <f t="shared" si="2"/>
        <v>2</v>
      </c>
      <c r="F31" s="19">
        <f t="shared" si="1"/>
        <v>19</v>
      </c>
    </row>
    <row r="32" spans="1:6" ht="14.4" x14ac:dyDescent="0.55000000000000004">
      <c r="A32" s="4">
        <v>43642</v>
      </c>
      <c r="B32" s="11">
        <v>8</v>
      </c>
      <c r="C32" s="11">
        <v>8.5</v>
      </c>
      <c r="D32" s="27"/>
      <c r="E32" s="11">
        <f t="shared" si="2"/>
        <v>0.5</v>
      </c>
      <c r="F32" s="19">
        <f t="shared" si="1"/>
        <v>19.5</v>
      </c>
    </row>
    <row r="33" spans="1:6" ht="14.4" x14ac:dyDescent="0.55000000000000004">
      <c r="A33" s="4">
        <v>43643</v>
      </c>
      <c r="B33" s="11">
        <v>8</v>
      </c>
      <c r="C33" s="11">
        <v>9</v>
      </c>
      <c r="D33" s="27"/>
      <c r="E33" s="11">
        <f t="shared" si="2"/>
        <v>1</v>
      </c>
      <c r="F33" s="19">
        <f t="shared" si="1"/>
        <v>20.5</v>
      </c>
    </row>
    <row r="34" spans="1:6" ht="14.4" x14ac:dyDescent="0.55000000000000004">
      <c r="A34" s="4">
        <v>43644</v>
      </c>
      <c r="B34" s="11">
        <v>8</v>
      </c>
      <c r="C34" s="11">
        <v>8</v>
      </c>
      <c r="D34" s="27"/>
      <c r="E34" s="11">
        <f t="shared" si="2"/>
        <v>0</v>
      </c>
      <c r="F34" s="19">
        <f t="shared" si="1"/>
        <v>20.5</v>
      </c>
    </row>
    <row r="35" spans="1:6" ht="14.4" x14ac:dyDescent="0.55000000000000004">
      <c r="A35" s="14">
        <v>43645</v>
      </c>
      <c r="B35" s="15">
        <v>0</v>
      </c>
      <c r="C35" s="11">
        <v>0</v>
      </c>
      <c r="D35" s="27"/>
      <c r="E35" s="11">
        <f t="shared" si="2"/>
        <v>0</v>
      </c>
      <c r="F35" s="19">
        <f t="shared" si="1"/>
        <v>20.5</v>
      </c>
    </row>
    <row r="36" spans="1:6" ht="14.4" x14ac:dyDescent="0.55000000000000004">
      <c r="A36" s="14">
        <v>43646</v>
      </c>
      <c r="B36" s="15">
        <v>0</v>
      </c>
      <c r="C36" s="11">
        <v>0</v>
      </c>
      <c r="D36" s="27"/>
      <c r="E36" s="11">
        <f t="shared" si="2"/>
        <v>0</v>
      </c>
      <c r="F36" s="19">
        <f t="shared" si="1"/>
        <v>20.5</v>
      </c>
    </row>
    <row r="37" spans="1:6" ht="14.4" x14ac:dyDescent="0.55000000000000004">
      <c r="A37" s="7"/>
      <c r="B37" s="7"/>
      <c r="C37" s="11"/>
      <c r="D37" s="27"/>
      <c r="E37" s="11"/>
      <c r="F37" s="11"/>
    </row>
    <row r="38" spans="1:6" ht="14.4" x14ac:dyDescent="0.55000000000000004">
      <c r="A38" s="32" t="s">
        <v>5</v>
      </c>
      <c r="B38" s="33">
        <f>SUM(B7:B36)</f>
        <v>144</v>
      </c>
      <c r="C38" s="34">
        <f>SUM(C7:C36)</f>
        <v>150</v>
      </c>
      <c r="D38" s="31"/>
      <c r="E38" s="31" t="s">
        <v>18</v>
      </c>
      <c r="F38" s="25">
        <f>C38-B38</f>
        <v>6</v>
      </c>
    </row>
    <row r="39" spans="1:6" ht="14.4" x14ac:dyDescent="0.55000000000000004">
      <c r="A39" s="7"/>
      <c r="B39" s="7"/>
      <c r="C39" s="7"/>
      <c r="D39" s="28"/>
      <c r="E39" s="31" t="s">
        <v>17</v>
      </c>
      <c r="F39" s="25">
        <f>F36</f>
        <v>20.5</v>
      </c>
    </row>
    <row r="43" spans="1:6" x14ac:dyDescent="0.45">
      <c r="F43" s="35"/>
    </row>
  </sheetData>
  <mergeCells count="1">
    <mergeCell ref="A1:C1"/>
  </mergeCells>
  <conditionalFormatting sqref="D9">
    <cfRule type="cellIs" dxfId="3" priority="2" stopIfTrue="1" operator="lessThan">
      <formula>0</formula>
    </cfRule>
  </conditionalFormatting>
  <conditionalFormatting sqref="F9:F36">
    <cfRule type="cellIs" dxfId="2" priority="1" stopIfTrue="1" operator="lessThan">
      <formula>0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019DE-AA6F-42D8-9AE2-731A7B986A16}">
  <dimension ref="A1:F39"/>
  <sheetViews>
    <sheetView topLeftCell="A28" workbookViewId="0">
      <selection activeCell="E1" sqref="E1"/>
    </sheetView>
  </sheetViews>
  <sheetFormatPr baseColWidth="10" defaultRowHeight="13.8" x14ac:dyDescent="0.45"/>
  <sheetData>
    <row r="1" spans="1:6" ht="18.3" x14ac:dyDescent="0.7">
      <c r="A1" s="8" t="s">
        <v>20</v>
      </c>
      <c r="B1" s="9"/>
      <c r="C1" s="9"/>
      <c r="D1" s="5" t="s">
        <v>6</v>
      </c>
      <c r="E1" s="43" t="s">
        <v>25</v>
      </c>
    </row>
    <row r="2" spans="1:6" ht="18.3" x14ac:dyDescent="0.7">
      <c r="A2" s="22" t="s">
        <v>19</v>
      </c>
      <c r="B2" s="23"/>
      <c r="C2" s="23"/>
      <c r="D2" s="5" t="s">
        <v>10</v>
      </c>
      <c r="E2" s="43" t="s">
        <v>26</v>
      </c>
      <c r="F2" s="44"/>
    </row>
    <row r="3" spans="1:6" ht="14.4" x14ac:dyDescent="0.55000000000000004">
      <c r="A3" s="7"/>
      <c r="B3" s="7"/>
      <c r="C3" s="7"/>
      <c r="D3" s="5" t="s">
        <v>7</v>
      </c>
      <c r="E3" s="3"/>
      <c r="F3" s="45">
        <v>14.5</v>
      </c>
    </row>
    <row r="4" spans="1:6" ht="14.4" x14ac:dyDescent="0.55000000000000004">
      <c r="A4" s="7"/>
      <c r="B4" s="7"/>
      <c r="C4" s="7"/>
      <c r="D4" s="24"/>
      <c r="E4" s="11"/>
      <c r="F4" s="3"/>
    </row>
    <row r="5" spans="1:6" ht="14.4" x14ac:dyDescent="0.55000000000000004">
      <c r="A5" s="16" t="s">
        <v>8</v>
      </c>
      <c r="B5" s="16" t="s">
        <v>2</v>
      </c>
      <c r="C5" s="16" t="s">
        <v>3</v>
      </c>
      <c r="D5" s="16" t="s">
        <v>12</v>
      </c>
      <c r="E5" s="16" t="s">
        <v>4</v>
      </c>
      <c r="F5" s="16" t="s">
        <v>9</v>
      </c>
    </row>
    <row r="6" spans="1:6" x14ac:dyDescent="0.45">
      <c r="A6" s="2"/>
      <c r="B6" s="2"/>
      <c r="C6" s="2"/>
      <c r="D6" s="26"/>
      <c r="E6" s="2"/>
      <c r="F6" s="2"/>
    </row>
    <row r="7" spans="1:6" ht="14.4" x14ac:dyDescent="0.55000000000000004">
      <c r="A7" s="14">
        <v>43617</v>
      </c>
      <c r="B7" s="15">
        <v>0</v>
      </c>
      <c r="C7" s="11">
        <v>0</v>
      </c>
      <c r="D7" s="27"/>
      <c r="E7" s="11">
        <f>C7-B7</f>
        <v>0</v>
      </c>
      <c r="F7" s="25">
        <f>F3+D7</f>
        <v>14.5</v>
      </c>
    </row>
    <row r="8" spans="1:6" ht="14.4" x14ac:dyDescent="0.55000000000000004">
      <c r="A8" s="14">
        <v>43618</v>
      </c>
      <c r="B8" s="15">
        <v>0</v>
      </c>
      <c r="C8" s="11">
        <v>0</v>
      </c>
      <c r="D8" s="27"/>
      <c r="E8" s="11">
        <f t="shared" ref="E8:E36" si="0">C8-B8</f>
        <v>0</v>
      </c>
      <c r="F8" s="19">
        <f>F7+E8</f>
        <v>14.5</v>
      </c>
    </row>
    <row r="9" spans="1:6" ht="14.4" x14ac:dyDescent="0.55000000000000004">
      <c r="A9" s="4">
        <v>43619</v>
      </c>
      <c r="B9" s="11">
        <v>8</v>
      </c>
      <c r="C9" s="11">
        <v>8.5</v>
      </c>
      <c r="D9" s="27"/>
      <c r="E9" s="11">
        <f t="shared" si="0"/>
        <v>0.5</v>
      </c>
      <c r="F9" s="19">
        <f>F8+E9</f>
        <v>15</v>
      </c>
    </row>
    <row r="10" spans="1:6" ht="14.4" x14ac:dyDescent="0.55000000000000004">
      <c r="A10" s="4">
        <v>43620</v>
      </c>
      <c r="B10" s="11">
        <v>8</v>
      </c>
      <c r="C10" s="11">
        <v>9</v>
      </c>
      <c r="D10" s="27"/>
      <c r="E10" s="11">
        <f t="shared" si="0"/>
        <v>1</v>
      </c>
      <c r="F10" s="19">
        <f t="shared" ref="F10:F36" si="1">F9+E10</f>
        <v>16</v>
      </c>
    </row>
    <row r="11" spans="1:6" ht="14.4" x14ac:dyDescent="0.55000000000000004">
      <c r="A11" s="4">
        <v>43621</v>
      </c>
      <c r="B11" s="11">
        <v>8</v>
      </c>
      <c r="C11" s="11">
        <v>9</v>
      </c>
      <c r="D11" s="27"/>
      <c r="E11" s="11">
        <f t="shared" si="0"/>
        <v>1</v>
      </c>
      <c r="F11" s="19">
        <f t="shared" si="1"/>
        <v>17</v>
      </c>
    </row>
    <row r="12" spans="1:6" ht="14.4" x14ac:dyDescent="0.55000000000000004">
      <c r="A12" s="4">
        <v>43622</v>
      </c>
      <c r="B12" s="11">
        <v>8</v>
      </c>
      <c r="C12" s="11">
        <v>8</v>
      </c>
      <c r="D12" s="27"/>
      <c r="E12" s="11">
        <f t="shared" si="0"/>
        <v>0</v>
      </c>
      <c r="F12" s="19">
        <f t="shared" si="1"/>
        <v>17</v>
      </c>
    </row>
    <row r="13" spans="1:6" ht="14.4" x14ac:dyDescent="0.55000000000000004">
      <c r="A13" s="4">
        <v>43623</v>
      </c>
      <c r="B13" s="11">
        <v>8</v>
      </c>
      <c r="C13" s="11">
        <v>8.5</v>
      </c>
      <c r="D13" s="27"/>
      <c r="E13" s="11">
        <f t="shared" si="0"/>
        <v>0.5</v>
      </c>
      <c r="F13" s="19">
        <f t="shared" si="1"/>
        <v>17.5</v>
      </c>
    </row>
    <row r="14" spans="1:6" ht="14.4" x14ac:dyDescent="0.55000000000000004">
      <c r="A14" s="14">
        <v>43624</v>
      </c>
      <c r="B14" s="15">
        <v>0</v>
      </c>
      <c r="C14" s="11">
        <v>0</v>
      </c>
      <c r="D14" s="27"/>
      <c r="E14" s="11">
        <f t="shared" si="0"/>
        <v>0</v>
      </c>
      <c r="F14" s="19">
        <f t="shared" si="1"/>
        <v>17.5</v>
      </c>
    </row>
    <row r="15" spans="1:6" ht="14.4" x14ac:dyDescent="0.55000000000000004">
      <c r="A15" s="14">
        <v>43625</v>
      </c>
      <c r="B15" s="15">
        <v>0</v>
      </c>
      <c r="C15" s="11">
        <v>0</v>
      </c>
      <c r="D15" s="27"/>
      <c r="E15" s="11">
        <f t="shared" si="0"/>
        <v>0</v>
      </c>
      <c r="F15" s="19">
        <f t="shared" si="1"/>
        <v>17.5</v>
      </c>
    </row>
    <row r="16" spans="1:6" ht="14.4" x14ac:dyDescent="0.55000000000000004">
      <c r="A16" s="14">
        <v>43626</v>
      </c>
      <c r="B16" s="15">
        <v>0</v>
      </c>
      <c r="C16" s="11">
        <v>0</v>
      </c>
      <c r="D16" s="27" t="s">
        <v>13</v>
      </c>
      <c r="E16" s="11">
        <f t="shared" si="0"/>
        <v>0</v>
      </c>
      <c r="F16" s="19">
        <f t="shared" si="1"/>
        <v>17.5</v>
      </c>
    </row>
    <row r="17" spans="1:6" ht="14.4" x14ac:dyDescent="0.55000000000000004">
      <c r="A17" s="4">
        <v>43627</v>
      </c>
      <c r="B17" s="11">
        <v>8</v>
      </c>
      <c r="C17" s="11">
        <v>8.5</v>
      </c>
      <c r="D17" s="27"/>
      <c r="E17" s="11">
        <f t="shared" si="0"/>
        <v>0.5</v>
      </c>
      <c r="F17" s="19">
        <f t="shared" si="1"/>
        <v>18</v>
      </c>
    </row>
    <row r="18" spans="1:6" ht="14.4" x14ac:dyDescent="0.55000000000000004">
      <c r="A18" s="4">
        <v>43628</v>
      </c>
      <c r="B18" s="11">
        <v>8</v>
      </c>
      <c r="C18" s="11">
        <v>9</v>
      </c>
      <c r="D18" s="27"/>
      <c r="E18" s="11">
        <f t="shared" si="0"/>
        <v>1</v>
      </c>
      <c r="F18" s="19">
        <f t="shared" si="1"/>
        <v>19</v>
      </c>
    </row>
    <row r="19" spans="1:6" ht="14.4" x14ac:dyDescent="0.55000000000000004">
      <c r="A19" s="4">
        <v>43629</v>
      </c>
      <c r="B19" s="11">
        <v>8</v>
      </c>
      <c r="C19" s="11">
        <v>10</v>
      </c>
      <c r="D19" s="27"/>
      <c r="E19" s="11">
        <f t="shared" si="0"/>
        <v>2</v>
      </c>
      <c r="F19" s="19">
        <f t="shared" si="1"/>
        <v>21</v>
      </c>
    </row>
    <row r="20" spans="1:6" ht="14.4" x14ac:dyDescent="0.55000000000000004">
      <c r="A20" s="4">
        <v>43630</v>
      </c>
      <c r="B20" s="11">
        <v>8</v>
      </c>
      <c r="C20" s="11">
        <v>0</v>
      </c>
      <c r="D20" s="27" t="s">
        <v>16</v>
      </c>
      <c r="E20" s="11">
        <f t="shared" si="0"/>
        <v>-8</v>
      </c>
      <c r="F20" s="19">
        <f t="shared" si="1"/>
        <v>13</v>
      </c>
    </row>
    <row r="21" spans="1:6" ht="14.4" x14ac:dyDescent="0.55000000000000004">
      <c r="A21" s="14">
        <v>43631</v>
      </c>
      <c r="B21" s="15">
        <v>0</v>
      </c>
      <c r="C21" s="11">
        <v>0</v>
      </c>
      <c r="D21" s="27"/>
      <c r="E21" s="11">
        <f t="shared" si="0"/>
        <v>0</v>
      </c>
      <c r="F21" s="19">
        <f t="shared" si="1"/>
        <v>13</v>
      </c>
    </row>
    <row r="22" spans="1:6" ht="14.4" x14ac:dyDescent="0.55000000000000004">
      <c r="A22" s="14">
        <v>43632</v>
      </c>
      <c r="B22" s="15">
        <v>0</v>
      </c>
      <c r="C22" s="11">
        <v>0</v>
      </c>
      <c r="D22" s="27"/>
      <c r="E22" s="11">
        <f t="shared" si="0"/>
        <v>0</v>
      </c>
      <c r="F22" s="19">
        <f t="shared" si="1"/>
        <v>13</v>
      </c>
    </row>
    <row r="23" spans="1:6" ht="14.4" x14ac:dyDescent="0.55000000000000004">
      <c r="A23" s="4">
        <v>43633</v>
      </c>
      <c r="B23" s="11">
        <v>8</v>
      </c>
      <c r="C23" s="11">
        <v>6</v>
      </c>
      <c r="D23" s="27"/>
      <c r="E23" s="11">
        <f t="shared" si="0"/>
        <v>-2</v>
      </c>
      <c r="F23" s="19">
        <f t="shared" si="1"/>
        <v>11</v>
      </c>
    </row>
    <row r="24" spans="1:6" ht="14.4" x14ac:dyDescent="0.55000000000000004">
      <c r="A24" s="4">
        <v>43634</v>
      </c>
      <c r="B24" s="11">
        <v>8</v>
      </c>
      <c r="C24" s="11">
        <v>10</v>
      </c>
      <c r="D24" s="27"/>
      <c r="E24" s="11">
        <f t="shared" si="0"/>
        <v>2</v>
      </c>
      <c r="F24" s="19">
        <f t="shared" si="1"/>
        <v>13</v>
      </c>
    </row>
    <row r="25" spans="1:6" ht="14.4" x14ac:dyDescent="0.55000000000000004">
      <c r="A25" s="4">
        <v>43635</v>
      </c>
      <c r="B25" s="11">
        <v>8</v>
      </c>
      <c r="C25" s="11">
        <v>4</v>
      </c>
      <c r="D25" s="27" t="s">
        <v>29</v>
      </c>
      <c r="E25" s="11">
        <f t="shared" si="0"/>
        <v>-4</v>
      </c>
      <c r="F25" s="19">
        <f t="shared" si="1"/>
        <v>9</v>
      </c>
    </row>
    <row r="26" spans="1:6" ht="14.4" x14ac:dyDescent="0.55000000000000004">
      <c r="A26" s="14">
        <v>43636</v>
      </c>
      <c r="B26" s="15">
        <v>0</v>
      </c>
      <c r="C26" s="11">
        <v>0</v>
      </c>
      <c r="D26" s="27" t="s">
        <v>14</v>
      </c>
      <c r="E26" s="11">
        <f t="shared" si="0"/>
        <v>0</v>
      </c>
      <c r="F26" s="19">
        <f t="shared" si="1"/>
        <v>9</v>
      </c>
    </row>
    <row r="27" spans="1:6" ht="14.4" x14ac:dyDescent="0.55000000000000004">
      <c r="A27" s="4">
        <v>43637</v>
      </c>
      <c r="B27" s="11">
        <v>8</v>
      </c>
      <c r="C27" s="11">
        <v>8</v>
      </c>
      <c r="D27" s="27"/>
      <c r="E27" s="11">
        <f t="shared" si="0"/>
        <v>0</v>
      </c>
      <c r="F27" s="19">
        <f t="shared" si="1"/>
        <v>9</v>
      </c>
    </row>
    <row r="28" spans="1:6" ht="14.4" x14ac:dyDescent="0.55000000000000004">
      <c r="A28" s="14">
        <v>43638</v>
      </c>
      <c r="B28" s="15">
        <v>0</v>
      </c>
      <c r="C28" s="11">
        <v>0</v>
      </c>
      <c r="D28" s="27"/>
      <c r="E28" s="11">
        <f t="shared" si="0"/>
        <v>0</v>
      </c>
      <c r="F28" s="19">
        <f t="shared" si="1"/>
        <v>9</v>
      </c>
    </row>
    <row r="29" spans="1:6" ht="14.4" x14ac:dyDescent="0.55000000000000004">
      <c r="A29" s="14">
        <v>43639</v>
      </c>
      <c r="B29" s="15">
        <v>0</v>
      </c>
      <c r="C29" s="11">
        <v>0</v>
      </c>
      <c r="D29" s="27"/>
      <c r="E29" s="11">
        <f t="shared" si="0"/>
        <v>0</v>
      </c>
      <c r="F29" s="19">
        <f t="shared" si="1"/>
        <v>9</v>
      </c>
    </row>
    <row r="30" spans="1:6" ht="14.4" x14ac:dyDescent="0.55000000000000004">
      <c r="A30" s="4">
        <v>43640</v>
      </c>
      <c r="B30" s="12">
        <v>8</v>
      </c>
      <c r="C30" s="11">
        <v>9</v>
      </c>
      <c r="D30" s="27"/>
      <c r="E30" s="11">
        <f t="shared" si="0"/>
        <v>1</v>
      </c>
      <c r="F30" s="19">
        <f t="shared" si="1"/>
        <v>10</v>
      </c>
    </row>
    <row r="31" spans="1:6" ht="14.4" x14ac:dyDescent="0.55000000000000004">
      <c r="A31" s="4">
        <v>43641</v>
      </c>
      <c r="B31" s="11">
        <v>8</v>
      </c>
      <c r="C31" s="11">
        <v>10</v>
      </c>
      <c r="D31" s="27"/>
      <c r="E31" s="11">
        <f t="shared" si="0"/>
        <v>2</v>
      </c>
      <c r="F31" s="19">
        <f t="shared" si="1"/>
        <v>12</v>
      </c>
    </row>
    <row r="32" spans="1:6" ht="14.4" x14ac:dyDescent="0.55000000000000004">
      <c r="A32" s="4">
        <v>43642</v>
      </c>
      <c r="B32" s="11">
        <v>8</v>
      </c>
      <c r="C32" s="11">
        <v>8.5</v>
      </c>
      <c r="D32" s="27"/>
      <c r="E32" s="11">
        <f t="shared" si="0"/>
        <v>0.5</v>
      </c>
      <c r="F32" s="19">
        <f t="shared" si="1"/>
        <v>12.5</v>
      </c>
    </row>
    <row r="33" spans="1:6" ht="14.4" x14ac:dyDescent="0.55000000000000004">
      <c r="A33" s="4">
        <v>43643</v>
      </c>
      <c r="B33" s="11">
        <v>8</v>
      </c>
      <c r="C33" s="11">
        <v>9</v>
      </c>
      <c r="D33" s="27"/>
      <c r="E33" s="11">
        <f t="shared" si="0"/>
        <v>1</v>
      </c>
      <c r="F33" s="19">
        <f t="shared" si="1"/>
        <v>13.5</v>
      </c>
    </row>
    <row r="34" spans="1:6" ht="14.4" x14ac:dyDescent="0.55000000000000004">
      <c r="A34" s="4">
        <v>43644</v>
      </c>
      <c r="B34" s="11">
        <v>8</v>
      </c>
      <c r="C34" s="11">
        <v>8</v>
      </c>
      <c r="D34" s="27"/>
      <c r="E34" s="11">
        <f t="shared" si="0"/>
        <v>0</v>
      </c>
      <c r="F34" s="19">
        <f t="shared" si="1"/>
        <v>13.5</v>
      </c>
    </row>
    <row r="35" spans="1:6" ht="14.4" x14ac:dyDescent="0.55000000000000004">
      <c r="A35" s="14">
        <v>43645</v>
      </c>
      <c r="B35" s="15">
        <v>0</v>
      </c>
      <c r="C35" s="11">
        <v>0</v>
      </c>
      <c r="D35" s="27"/>
      <c r="E35" s="11">
        <f t="shared" si="0"/>
        <v>0</v>
      </c>
      <c r="F35" s="19">
        <f t="shared" si="1"/>
        <v>13.5</v>
      </c>
    </row>
    <row r="36" spans="1:6" ht="14.4" x14ac:dyDescent="0.55000000000000004">
      <c r="A36" s="14">
        <v>43646</v>
      </c>
      <c r="B36" s="15">
        <v>0</v>
      </c>
      <c r="C36" s="11">
        <v>0</v>
      </c>
      <c r="D36" s="27"/>
      <c r="E36" s="11">
        <f t="shared" si="0"/>
        <v>0</v>
      </c>
      <c r="F36" s="19">
        <f t="shared" si="1"/>
        <v>13.5</v>
      </c>
    </row>
    <row r="37" spans="1:6" ht="14.4" x14ac:dyDescent="0.55000000000000004">
      <c r="A37" s="7"/>
      <c r="B37" s="7"/>
      <c r="C37" s="11"/>
      <c r="D37" s="27"/>
      <c r="E37" s="11"/>
      <c r="F37" s="11"/>
    </row>
    <row r="38" spans="1:6" ht="14.4" x14ac:dyDescent="0.55000000000000004">
      <c r="A38" s="32" t="s">
        <v>5</v>
      </c>
      <c r="B38" s="33">
        <f>SUM(B7:B36)</f>
        <v>144</v>
      </c>
      <c r="C38" s="34">
        <f>SUM(C7:C36)</f>
        <v>143</v>
      </c>
      <c r="D38" s="31"/>
      <c r="E38" s="31" t="s">
        <v>18</v>
      </c>
      <c r="F38" s="25">
        <f>C38-B38</f>
        <v>-1</v>
      </c>
    </row>
    <row r="39" spans="1:6" ht="14.4" x14ac:dyDescent="0.55000000000000004">
      <c r="A39" s="7"/>
      <c r="B39" s="7"/>
      <c r="C39" s="7"/>
      <c r="D39" s="28"/>
      <c r="E39" s="31" t="s">
        <v>17</v>
      </c>
      <c r="F39" s="25">
        <f>F36</f>
        <v>13.5</v>
      </c>
    </row>
  </sheetData>
  <mergeCells count="1">
    <mergeCell ref="A1:C1"/>
  </mergeCells>
  <conditionalFormatting sqref="D9">
    <cfRule type="cellIs" dxfId="1" priority="2" stopIfTrue="1" operator="lessThan">
      <formula>0</formula>
    </cfRule>
  </conditionalFormatting>
  <conditionalFormatting sqref="F9:F36">
    <cfRule type="cellIs" dxfId="0" priority="1" stopIfTrue="1" operator="lessThan">
      <formula>0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Erläuterung</vt:lpstr>
      <vt:lpstr>Übersicht 06-2019</vt:lpstr>
      <vt:lpstr>Mitarbeiter 1</vt:lpstr>
      <vt:lpstr>Mitarbeiter 2</vt:lpstr>
      <vt:lpstr>Mitarbeiter 3</vt:lpstr>
      <vt:lpstr>Mitarbeiter 4</vt:lpstr>
      <vt:lpstr>Mitarbeiter 5</vt:lpstr>
      <vt:lpstr>Mitarbeiter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Becker</dc:creator>
  <cp:lastModifiedBy>Helmut Becker</cp:lastModifiedBy>
  <dcterms:created xsi:type="dcterms:W3CDTF">2019-06-26T13:38:39Z</dcterms:created>
  <dcterms:modified xsi:type="dcterms:W3CDTF">2019-06-26T16:15:20Z</dcterms:modified>
</cp:coreProperties>
</file>